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CONTROL INTERNO\"/>
    </mc:Choice>
  </mc:AlternateContent>
  <xr:revisionPtr revIDLastSave="0" documentId="8_{E4D1B35C-EFB3-40C4-9399-490470A9248C}" xr6:coauthVersionLast="47" xr6:coauthVersionMax="47" xr10:uidLastSave="{00000000-0000-0000-0000-000000000000}"/>
  <bookViews>
    <workbookView xWindow="-120" yWindow="-120" windowWidth="24240" windowHeight="13140" xr2:uid="{00000000-000D-0000-FFFF-FFFF00000000}"/>
  </bookViews>
  <sheets>
    <sheet name="PLAN DE MEJORAMIENTO PROCESOS" sheetId="5" r:id="rId1"/>
    <sheet name="FORMATO ANALISIS DE LAS CAUSAS" sheetId="4" r:id="rId2"/>
    <sheet name="SEGUIMIENTO" sheetId="3" state="hidden"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5" l="1"/>
  <c r="F29" i="5" s="1"/>
  <c r="B8" i="3"/>
  <c r="D8" i="3"/>
  <c r="B9" i="3"/>
  <c r="B10" i="3"/>
  <c r="B11" i="3"/>
  <c r="B12" i="3"/>
  <c r="B13" i="3"/>
  <c r="D13" i="3"/>
  <c r="B14" i="3"/>
  <c r="B15" i="3"/>
  <c r="B16" i="3"/>
  <c r="B17" i="3"/>
  <c r="B18" i="3"/>
  <c r="D18" i="3"/>
  <c r="B19" i="3"/>
  <c r="B20" i="3"/>
  <c r="B21" i="3"/>
  <c r="B22" i="3"/>
  <c r="B23" i="3"/>
  <c r="D23" i="3"/>
  <c r="B24" i="3"/>
  <c r="B25" i="3"/>
  <c r="B26" i="3"/>
  <c r="B27" i="3"/>
  <c r="B28" i="3"/>
  <c r="D28" i="3"/>
  <c r="B29" i="3"/>
  <c r="B30" i="3"/>
  <c r="B31" i="3"/>
  <c r="B32" i="3"/>
  <c r="O36" i="3"/>
  <c r="O41" i="3" s="1"/>
  <c r="O37" i="3"/>
  <c r="O38" i="3"/>
  <c r="O39" i="3"/>
  <c r="O40" i="3"/>
  <c r="F3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5" authorId="0" shapeId="0" xr:uid="{00000000-0006-0000-0200-000001000000}">
      <text>
        <r>
          <rPr>
            <b/>
            <sz val="8"/>
            <color indexed="81"/>
            <rFont val="Tahoma"/>
            <family val="2"/>
          </rPr>
          <t>así no se especifique tarea en la fila dejar el "0%"</t>
        </r>
        <r>
          <rPr>
            <sz val="8"/>
            <color indexed="81"/>
            <rFont val="Tahoma"/>
            <family val="2"/>
          </rPr>
          <t xml:space="preserve">
</t>
        </r>
      </text>
    </comment>
  </commentList>
</comments>
</file>

<file path=xl/sharedStrings.xml><?xml version="1.0" encoding="utf-8"?>
<sst xmlns="http://schemas.openxmlformats.org/spreadsheetml/2006/main" count="188" uniqueCount="144">
  <si>
    <t>ITEM</t>
  </si>
  <si>
    <t>DESCRIPCIÓN DE LOS AVANCES</t>
  </si>
  <si>
    <t>EJECUCIÓN DE LAS  TAREAS</t>
  </si>
  <si>
    <t>DESCRIPCIÓN DE LAS TAREAS</t>
  </si>
  <si>
    <t>% DE AVANCE DE LAS TAREAS</t>
  </si>
  <si>
    <t>CUMPLIMIENTO DEL HALLAZGO</t>
  </si>
  <si>
    <t>OBSERVACIONES</t>
  </si>
  <si>
    <t xml:space="preserve">Por tanto el porcentaje real de avance de la entidad en su PMA es de </t>
  </si>
  <si>
    <t>Elaboró:</t>
  </si>
  <si>
    <t>Revisó:</t>
  </si>
  <si>
    <t>_________________________________________</t>
  </si>
  <si>
    <t>_______________________________________</t>
  </si>
  <si>
    <t>Revisado el Plan de Mejoramiento Archivístico remitido por la Entidad, el Grupo de Inspección y Vigilancia, hace las siguientes observaciones:</t>
  </si>
  <si>
    <t>Cargo</t>
  </si>
  <si>
    <t>Periodo de Evaluación: ___________________</t>
  </si>
  <si>
    <t>Informe No: ____________</t>
  </si>
  <si>
    <r>
      <t xml:space="preserve">Por favor remitir el estado de avance al Plan de Mejoramiento Archivístico teniendo en cuenta las observaciones realizadas y con los soportes pertinentes, para el próximo </t>
    </r>
    <r>
      <rPr>
        <sz val="10"/>
        <color indexed="10"/>
        <rFont val="Calibri"/>
        <family val="2"/>
      </rPr>
      <t>xxxxxxxxx</t>
    </r>
  </si>
  <si>
    <t>Descripción  de  las Tareas</t>
  </si>
  <si>
    <t>INICIO</t>
  </si>
  <si>
    <t>CUMPLIMIENTO DEL PLAN DE MEJORAMIENTO</t>
  </si>
  <si>
    <t>PLAN DE MEJORAMIENTO</t>
  </si>
  <si>
    <t>OBSERVACIONES OFICINA DE CONTROL INTERNO</t>
  </si>
  <si>
    <t>SEGUIMIENTO Y FECHA</t>
  </si>
  <si>
    <t>PORCENTAJE AVANCE DE LAS TAREAS</t>
  </si>
  <si>
    <t xml:space="preserve">SEGUIMIENTO CONTROL INTERNO </t>
  </si>
  <si>
    <t>AREAS Y PERSONAS RESPONSA-BLES</t>
  </si>
  <si>
    <t>PROCESO:</t>
  </si>
  <si>
    <t>RESPONSABLE</t>
  </si>
  <si>
    <t>CARGO</t>
  </si>
  <si>
    <t xml:space="preserve">FECHA DE CIERRE </t>
  </si>
  <si>
    <t>Elaborado :</t>
  </si>
  <si>
    <t>Revisado por :  OFICINA DE CONTROL INTERNO</t>
  </si>
  <si>
    <t>FIRMA DEL RESPONSABLE</t>
  </si>
  <si>
    <t>TIPO DE ACCIÓN 
(Selccione el tipo de acciòn a implementar)
Acción preventiva AP, Acción correctiva AC, Acción de Mejora AM, Corrección)</t>
  </si>
  <si>
    <t>ANÁLISIS DE CAUSAS</t>
  </si>
  <si>
    <t xml:space="preserve">ITEM </t>
  </si>
  <si>
    <t>FUENTE</t>
  </si>
  <si>
    <t xml:space="preserve">DESCRIPCIÓN DE LA NO CONFORMIDAD U OPORTUNIDAD DE MEJORA </t>
  </si>
  <si>
    <t xml:space="preserve">TIPO DE ACCIÓN </t>
  </si>
  <si>
    <t>METODOLOGIA PARA ANÁLISIS DE CAUSAS</t>
  </si>
  <si>
    <t>FECHA</t>
  </si>
  <si>
    <t>PARTICIPANTES</t>
  </si>
  <si>
    <t>DESARROLLO DE LA METODOLOGÍA</t>
  </si>
  <si>
    <t>CAUSA RAIZ IDENTIFICADA</t>
  </si>
  <si>
    <t xml:space="preserve">EVIDENCIAS- "ENTREGABLE
(Defina el documento que será aportado como evidencia de la ejecución de las actividades)"
</t>
  </si>
  <si>
    <t>PORCENTAJE DE CUMPLIMIENTO</t>
  </si>
  <si>
    <t>EJEMPLO: LLUVIA DE IDEAS</t>
  </si>
  <si>
    <t>Versión: 01</t>
  </si>
  <si>
    <t>Vigencia: 10/09/2024</t>
  </si>
  <si>
    <t>PLAN DE MEJORAMIENTO AUDITORÍA</t>
  </si>
  <si>
    <t>Código: CI-MT-09</t>
  </si>
  <si>
    <t>AM</t>
  </si>
  <si>
    <t>Registro del Plan de Capacitación de  la entidad.</t>
  </si>
  <si>
    <t>Evidencias del manejo que se le da al programa de seguridad y salud en el trabajo de la Personería de Pereira.</t>
  </si>
  <si>
    <t>Registro del seguimiento al acuerdo de negociación suscrito por la Personería de Pereira y el Sindicato de Empleados Públicos mediante Resolución 11 de junio de 2024.</t>
  </si>
  <si>
    <t>Soporte de la actualización permanente y la sistematización de las historias laborales.</t>
  </si>
  <si>
    <t>Mapa de procesos y procedimientos actualizado.</t>
  </si>
  <si>
    <t>Publicaciones de la Delegada en
la página web.</t>
  </si>
  <si>
    <t>Archivo organizado con tablas de retención documental</t>
  </si>
  <si>
    <t xml:space="preserve">La depencia no cuenta con Programa de capacitación para los pre-pensionados. </t>
  </si>
  <si>
    <t>La dependencia no cuenta con Programa de Seguridad y Salud en el Trabajo para la entidad</t>
  </si>
  <si>
    <t xml:space="preserve">La dependencia no cuenta con Plan de Capacitación para la entidad. </t>
  </si>
  <si>
    <t xml:space="preserve">La dependecia no cuenta con Plan para prevenir y manejar los conflictos al interior de la entidad. </t>
  </si>
  <si>
    <t xml:space="preserve">La dependencia no tiene digitalizado las historias laborales de los servidores públicos. </t>
  </si>
  <si>
    <t>No se realizan públicaciones periodicas de la dependencia en la página web de la entidad</t>
  </si>
  <si>
    <t xml:space="preserve">Realizar reunión con el funcionario encargado de la actualización de la página web de la entidad, para informar que los martes de cada semana, se le remitirá información sobre las gestiones de la dependencia, por medio de la cuenta de correo electrónico, con el objetivo que sean cargados en la página web dentro de los tres (3) días hábiles siguientes al envío. </t>
  </si>
  <si>
    <t>Asesor Jurídico y de Talento Humano</t>
  </si>
  <si>
    <t>2. Asignar un funcionario del proceso para que los días martes, proceda a enviar información sobre las gestiones realizadas por la dependencia, al funcionario encargado de la actualización de la página web de la entidad.</t>
  </si>
  <si>
    <t xml:space="preserve">Asignar un funcionario de la dependencia Asesora de Jurídica y Talento Humano, con el objetivo que proceda a enviarl información sobre las gestiones de la dependencia al funcionario encargado de la actualización de la página web de la entidad, los días martes. </t>
  </si>
  <si>
    <t>Acción permanente</t>
  </si>
  <si>
    <t xml:space="preserve">1. Memorial de asignación de funciario encargado de remitir la información sobre las gestiones realizadas por la dependencia Asesora de Jurídica y de Talento Humano. </t>
  </si>
  <si>
    <t xml:space="preserve">1. Acta de la sesión de trabajo del 2 de febrero de 2025, 2. Registro fotografico. </t>
  </si>
  <si>
    <t>02 de febrero de 2025</t>
  </si>
  <si>
    <t xml:space="preserve">02 de febrero de 2025 </t>
  </si>
  <si>
    <t xml:space="preserve">No se ha realizado  la actualización de las tablas de retención documental de la Personerpua Municipal de Pereira. </t>
  </si>
  <si>
    <t>Asignar un funcionario para  realizar la actualización de las tablas de retención documental; en especial,  en lo que respecta a las series, tipos documentales, y tiempo de permanencia en cada etapa del ciclo vital de los documentos.</t>
  </si>
  <si>
    <t>Actualización permanente.</t>
  </si>
  <si>
    <t xml:space="preserve">1. Memorial de asignación del funciario encargado de realizar la actualización de las tablas de retención documental. 2. Tablas de retención documental actualizadas. </t>
  </si>
  <si>
    <t>30 de marzo de 2025</t>
  </si>
  <si>
    <t xml:space="preserve">El mapa de procesos y procedimientos de la dependencia Asesora de Jurídica de Talento Humano,   se encuentra en etapa de estructuración, motivo por el cual se requirió el documento consolidado. </t>
  </si>
  <si>
    <t>Terminar la estructuración del mapa de procesos y procedimientos de la dependencia Asesora de Jurídica y de Talento Humano.</t>
  </si>
  <si>
    <t xml:space="preserve">Terminar la estructuración del mapa de procesos y procedimientos de la dependencia Asesora de Jurídica y de Talento Humano, por parte del funiconario que viene adelantando la gestión. </t>
  </si>
  <si>
    <t>Se encuentra en etapa de estructuración.</t>
  </si>
  <si>
    <t xml:space="preserve">1. Documento contentivo del mapa de procesos y procedimientos de la dependencia Asesora de Jurídica y de Talento Humano de la Personería Municipal de Pereira. </t>
  </si>
  <si>
    <t>30 de junio de 2025</t>
  </si>
  <si>
    <t>01 de marzo de 2025</t>
  </si>
  <si>
    <t xml:space="preserve">Digitalizar los expedientes de las historias laborales de los servidores públicos. </t>
  </si>
  <si>
    <t>Asesor Jurídico y de Talento Human</t>
  </si>
  <si>
    <t xml:space="preserve">Archivo digital, con los expediente de las historias laborales de los servidores públicos. </t>
  </si>
  <si>
    <t xml:space="preserve">Contemplar en el Plan de Bienestar Institucional 2025, capacitación para los pre-pensionados. </t>
  </si>
  <si>
    <t xml:space="preserve">Gestionar la contratación del Programa de Seguridad y Salud en el Trabajo de la Personería de Pereira. </t>
  </si>
  <si>
    <t>Evidencias de los planes que se tienen para prevenir y manejar los conflictos al interior de la entidad.</t>
  </si>
  <si>
    <t>01 de febrero de 2025</t>
  </si>
  <si>
    <t>02 de enero de 2025</t>
  </si>
  <si>
    <t>30 de enero de 2025</t>
  </si>
  <si>
    <t>Registro del programa de capacitaciones que se maneja al interior de la entidad para los pre-pensionados</t>
  </si>
  <si>
    <t>01 de enero de 2025</t>
  </si>
  <si>
    <t xml:space="preserve">28 de febrero de 2025. </t>
  </si>
  <si>
    <t>30 de marzo de 2024</t>
  </si>
  <si>
    <t xml:space="preserve">La dependencia no cuenta con Registro de seguimiento al acuerdo de negociación suscrito por la Personería de Pereira y el Sindicato de empleados. </t>
  </si>
  <si>
    <t>30 de marzo de 2025.</t>
  </si>
  <si>
    <t>Asesoría Jurídica y de Talento Humano</t>
  </si>
  <si>
    <t>Andrés Leonidas Guevara Arcila</t>
  </si>
  <si>
    <t>6 de diciembre de 2024</t>
  </si>
  <si>
    <t xml:space="preserve">Acta de la reunión ha desarrollar con el Personero del Municipio de Pereira, en la cual se evidencie los temas abordados, las posiciones de las partes y los probables acuerdos. </t>
  </si>
  <si>
    <t xml:space="preserve">Estructurar el Plan para prevenir y manejar los conflictos al interior de la entidad. </t>
  </si>
  <si>
    <t xml:space="preserve">Documento contentivo del Plan de Capacitación de la Personería de Pereira. </t>
  </si>
  <si>
    <t xml:space="preserve">Documento contentivo del Plan para prevenir y manejar los conflictos al interior de la Personería de Pereira. </t>
  </si>
  <si>
    <t xml:space="preserve">Documento con el Plan de Bienestar Institucional 2025, por medio del cual se contemplen acciones de capacitación para los pre-pensionados de la Personería de Pereira. </t>
  </si>
  <si>
    <t xml:space="preserve">2. Memorial de asignación del funcionario encargado de diligenciar el cuado de seguimiento y control en Excel. </t>
  </si>
  <si>
    <t xml:space="preserve">Asignar un  funcionario de la dependencia Asesora de Jurídica y Talento Humano, con el objetivo de actualizar el cuadro de control en Excel. </t>
  </si>
  <si>
    <t>Asignar un funcionario de la dependencia Asesora de Jurídica y de Talento Humano, con el objetivo de actualizar permanentemente el cuadro de control en Excel</t>
  </si>
  <si>
    <t xml:space="preserve">Estructurar cuadro de control en Excel, con el objetivo de realizar seguimiento y control al acuerdo de negociación sindical.  </t>
  </si>
  <si>
    <t xml:space="preserve">Estructurar el Plan de Capacitación de la entidad. </t>
  </si>
  <si>
    <t>Realizar reunión con el Personero Municipal de Pereira, con el objetivo de gestionar la contratación del Programa de Seguridad y Salud en el Trabajo de la entidad.</t>
  </si>
  <si>
    <t xml:space="preserve">Estructurar el Plan de Capacitación de la entidad, en materia de derechos humanos, derechos disciplinario y derecho de familia. </t>
  </si>
  <si>
    <t xml:space="preserve">Establecer lineas de acción para prevenir y manejar los conflictos al interior de la entidad. </t>
  </si>
  <si>
    <r>
      <t xml:space="preserve">DESCRIPCIÓN DE LA NO CONFORMIDAD U OPORTUNIDAD DE MEJORA 
</t>
    </r>
    <r>
      <rPr>
        <sz val="9"/>
        <rFont val="Arial"/>
        <family val="2"/>
      </rPr>
      <t>(transcriba  la no conformidad tal cual aparece en el informe, o, la oportunidad de mejora que se detecta con el fin de promover el logro de mejores resultados )</t>
    </r>
  </si>
  <si>
    <r>
      <t xml:space="preserve"> CAUSA
</t>
    </r>
    <r>
      <rPr>
        <sz val="9"/>
        <rFont val="Arial"/>
        <family val="2"/>
      </rPr>
      <t>Determina las causas de las acciones preventivas, correctivas y de mejora utilizando las técnicas definidas para el análisis de las mismas.</t>
    </r>
    <r>
      <rPr>
        <b/>
        <sz val="9"/>
        <rFont val="Arial"/>
        <family val="2"/>
      </rPr>
      <t xml:space="preserve"> (FORMATO HOJA No 2</t>
    </r>
  </si>
  <si>
    <r>
      <t xml:space="preserve">ACCIÓN A IMPLEMENTAR
</t>
    </r>
    <r>
      <rPr>
        <sz val="9"/>
        <rFont val="Arial"/>
        <family val="2"/>
      </rPr>
      <t>(Relacione una a una y por celda, cada una de las actividades  para llevar a cabo el plan de mejoramiento, éste debe estar orientado a mitigar la causa identificada)</t>
    </r>
  </si>
  <si>
    <t xml:space="preserve">En el Plan de Bienestar Institucional 2025, se contempla capacitación para los pre-prensionados, en temas como: salud física y emocional, emprendimiento, aspectos legales, entre otros. </t>
  </si>
  <si>
    <t>FINALIZACIÓN</t>
  </si>
  <si>
    <t xml:space="preserve">Realizar reunión con el funcionario encargado de la actualización de la página web de la entidad, para informar que len adelante los martes de cada semana, se le remitira información sobre las gestiones de la dependencia, por medio de la cuenta de correo electrónico , con el objetivo que sean cargados en la página web dentro de los tres (3) días hábiles siguientes al envío. </t>
  </si>
  <si>
    <t>Relación de informes a presentar desde la dependencia, con la respectiva fecha.</t>
  </si>
  <si>
    <t>Estructurar cuadro de Excel, en el cual se realice el seguimiento al acuerdo de negociación sindical.</t>
  </si>
  <si>
    <t>Estructurar un cuadro de Excel en el cual se pueda realizar el seguimiento y control a la presentación de informes de la dependencia en sus respectivas fechas.</t>
  </si>
  <si>
    <r>
      <rPr>
        <sz val="9"/>
        <rFont val="Arial"/>
        <family val="2"/>
      </rPr>
      <t>Asignar un funcionario para realizar la actualización de las tablas de retención documental.</t>
    </r>
    <r>
      <rPr>
        <b/>
        <sz val="9"/>
        <rFont val="Arial"/>
        <family val="2"/>
      </rPr>
      <t xml:space="preserve"> </t>
    </r>
  </si>
  <si>
    <t>1. Cuadro en Excel para centralizar el seguimiento y control a la ejecucióndel acuerdo de negociación sindical.</t>
  </si>
  <si>
    <t xml:space="preserve">Cuadro en Excel para centralizar el seguimiento y control a la presentación de informes de la dependencia en las respectivas fechas. </t>
  </si>
  <si>
    <t>Estructurar un cuadro de Excel en el cual se pueda realizar el seguimiento y control a la presentación de informes de la dependencia en las respectivas fechas.</t>
  </si>
  <si>
    <t xml:space="preserve">No existe un cuadro que permita realizar la trazabilidad de los informes de la dependencia en las respectivas fechas de presentación.  </t>
  </si>
  <si>
    <t>PENDIENTE</t>
  </si>
  <si>
    <t>Fecha Suscripción Plan de Mejoramiento</t>
  </si>
  <si>
    <t>Se tiene pendiente contratar un profesional o una consultoría para desarrollar este programa</t>
  </si>
  <si>
    <t>Se tiene un borrador inicial del plan de capacitación, pero hay que terminarlo y pasarlo a revisión y aprobación.</t>
  </si>
  <si>
    <t>Se tiene pendiente establecer esta temática en el plan de capacitación por parte de Talento Humano para la entidad.</t>
  </si>
  <si>
    <t>La Personería de Pereira ya cuenta con un Jefe de Control Interno Disciplinario, este punto se le pasará a esa dependencia</t>
  </si>
  <si>
    <t>NO APLICA</t>
  </si>
  <si>
    <t>Se tiene pendiente esta actividad de acuerdo a la fecha establecida</t>
  </si>
  <si>
    <t>Se tiene la información en físico se digitalizará pero todavía se tiene plazo para este cumplimiento</t>
  </si>
  <si>
    <t xml:space="preserve">No se realiza esta actividad, se tiene pendiente para toda la Entidad </t>
  </si>
  <si>
    <t xml:space="preserve">Se tiene pendiente esta actividad </t>
  </si>
  <si>
    <t>No se han actualizado las tablas de retención documental en la entidad</t>
  </si>
  <si>
    <t>Se tienen pendientes estas publicaciones en el nuevo portal web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</si>
</sst>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0"/>
      <name val="Arial"/>
      <family val="2"/>
    </font>
    <font>
      <sz val="8"/>
      <color indexed="81"/>
      <name val="Tahoma"/>
      <family val="2"/>
    </font>
    <font>
      <b/>
      <sz val="8"/>
      <color indexed="81"/>
      <name val="Tahoma"/>
      <family val="2"/>
    </font>
    <font>
      <sz val="10"/>
      <color indexed="10"/>
      <name val="Calibri"/>
      <family val="2"/>
    </font>
    <font>
      <b/>
      <sz val="10"/>
      <name val="Arial"/>
      <family val="2"/>
    </font>
    <font>
      <b/>
      <sz val="12"/>
      <name val="Arial Narrow"/>
      <family val="2"/>
    </font>
    <font>
      <sz val="12"/>
      <name val="Arial Narrow"/>
      <family val="2"/>
    </font>
    <font>
      <b/>
      <sz val="12"/>
      <name val="Arial"/>
      <family val="2"/>
    </font>
    <font>
      <sz val="12"/>
      <name val="Arial"/>
      <family val="2"/>
    </font>
    <font>
      <b/>
      <sz val="11"/>
      <name val="Arial"/>
      <family val="2"/>
    </font>
    <font>
      <b/>
      <sz val="10"/>
      <name val="Arial Narrow"/>
      <family val="2"/>
    </font>
    <font>
      <sz val="10"/>
      <name val="Arial Narrow"/>
      <family val="2"/>
    </font>
    <font>
      <b/>
      <sz val="9"/>
      <name val="Arial"/>
      <family val="2"/>
    </font>
    <font>
      <sz val="11"/>
      <name val="Arial"/>
      <family val="2"/>
    </font>
    <font>
      <sz val="10"/>
      <name val="Verdana"/>
      <family val="2"/>
    </font>
    <font>
      <b/>
      <sz val="26"/>
      <name val="Verdana"/>
      <family val="2"/>
    </font>
    <font>
      <b/>
      <sz val="8"/>
      <name val="Verdana"/>
      <family val="2"/>
    </font>
    <font>
      <b/>
      <sz val="10"/>
      <name val="Verdana"/>
      <family val="2"/>
    </font>
    <font>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sz val="10"/>
      <color theme="2"/>
      <name val="Calibri"/>
      <family val="2"/>
      <scheme val="minor"/>
    </font>
    <font>
      <b/>
      <sz val="12"/>
      <color rgb="FFC00000"/>
      <name val="Arial"/>
      <family val="2"/>
    </font>
    <font>
      <b/>
      <sz val="12"/>
      <color rgb="FFFF0000"/>
      <name val="Arial Narrow"/>
      <family val="2"/>
    </font>
    <font>
      <sz val="12"/>
      <color rgb="FFFF0000"/>
      <name val="Arial Narrow"/>
      <family val="2"/>
    </font>
    <font>
      <b/>
      <sz val="10"/>
      <color rgb="FFC00000"/>
      <name val="Arial"/>
      <family val="2"/>
    </font>
    <font>
      <sz val="10"/>
      <color rgb="FFFF0000"/>
      <name val="Arial"/>
      <family val="2"/>
    </font>
    <font>
      <b/>
      <sz val="12"/>
      <color theme="1"/>
      <name val="Arial Narrow"/>
      <family val="2"/>
    </font>
    <font>
      <b/>
      <sz val="10"/>
      <color theme="1"/>
      <name val="Arial"/>
      <family val="2"/>
    </font>
    <font>
      <b/>
      <sz val="11"/>
      <color theme="1"/>
      <name val="Arial"/>
      <family val="2"/>
    </font>
    <font>
      <sz val="11"/>
      <color theme="1"/>
      <name val="Arial"/>
      <family val="2"/>
    </font>
    <font>
      <b/>
      <sz val="12"/>
      <color theme="1"/>
      <name val="Arial"/>
      <family val="2"/>
    </font>
    <font>
      <b/>
      <sz val="12"/>
      <color rgb="FF000000"/>
      <name val="Arial"/>
      <family val="2"/>
    </font>
    <font>
      <sz val="11"/>
      <color rgb="FF000000"/>
      <name val="Arial"/>
      <family val="2"/>
    </font>
    <font>
      <sz val="10"/>
      <color rgb="FF000000"/>
      <name val="Arial"/>
      <family val="2"/>
    </font>
    <font>
      <sz val="10"/>
      <color theme="1"/>
      <name val="Arial Narrow"/>
      <family val="2"/>
    </font>
    <font>
      <sz val="9"/>
      <name val="Arial Narrow"/>
      <family val="2"/>
    </font>
    <font>
      <sz val="10"/>
      <color theme="1"/>
      <name val="Arial"/>
      <family val="2"/>
    </font>
    <font>
      <sz val="9"/>
      <name val="Arial"/>
      <family val="2"/>
    </font>
    <font>
      <sz val="9"/>
      <color theme="1"/>
      <name val="Arial"/>
      <family val="2"/>
    </font>
    <font>
      <b/>
      <sz val="9"/>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bottom style="medium">
        <color theme="1"/>
      </bottom>
      <diagonal/>
    </border>
    <border>
      <left style="medium">
        <color theme="1"/>
      </left>
      <right style="medium">
        <color theme="4" tint="0.39997558519241921"/>
      </right>
      <top style="medium">
        <color theme="1"/>
      </top>
      <bottom style="medium">
        <color theme="1"/>
      </bottom>
      <diagonal/>
    </border>
    <border>
      <left style="medium">
        <color theme="4" tint="0.39997558519241921"/>
      </left>
      <right style="medium">
        <color theme="4" tint="0.39997558519241921"/>
      </right>
      <top style="medium">
        <color theme="1"/>
      </top>
      <bottom style="medium">
        <color theme="1"/>
      </bottom>
      <diagonal/>
    </border>
    <border>
      <left style="medium">
        <color theme="4" tint="0.39997558519241921"/>
      </left>
      <right style="medium">
        <color theme="1"/>
      </right>
      <top style="medium">
        <color theme="1"/>
      </top>
      <bottom style="medium">
        <color theme="1"/>
      </bottom>
      <diagonal/>
    </border>
    <border>
      <left style="medium">
        <color theme="1"/>
      </left>
      <right style="medium">
        <color theme="4" tint="0.39997558519241921"/>
      </right>
      <top/>
      <bottom style="medium">
        <color theme="1"/>
      </bottom>
      <diagonal/>
    </border>
    <border>
      <left style="medium">
        <color theme="4" tint="0.39997558519241921"/>
      </left>
      <right style="medium">
        <color theme="4" tint="0.39997558519241921"/>
      </right>
      <top/>
      <bottom style="medium">
        <color theme="1"/>
      </bottom>
      <diagonal/>
    </border>
    <border>
      <left style="medium">
        <color theme="4" tint="0.39997558519241921"/>
      </left>
      <right style="medium">
        <color theme="1"/>
      </right>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4" tint="0.39997558519241921"/>
      </left>
      <right/>
      <top style="medium">
        <color theme="1"/>
      </top>
      <bottom style="medium">
        <color theme="1"/>
      </bottom>
      <diagonal/>
    </border>
    <border>
      <left style="medium">
        <color theme="1"/>
      </left>
      <right/>
      <top/>
      <bottom style="medium">
        <color theme="1"/>
      </bottom>
      <diagonal/>
    </border>
  </borders>
  <cellStyleXfs count="2">
    <xf numFmtId="0" fontId="0" fillId="0" borderId="0"/>
    <xf numFmtId="9" fontId="19" fillId="0" borderId="0" applyFont="0" applyFill="0" applyBorder="0" applyAlignment="0" applyProtection="0"/>
  </cellStyleXfs>
  <cellXfs count="221">
    <xf numFmtId="0" fontId="0" fillId="0" borderId="0" xfId="0"/>
    <xf numFmtId="0" fontId="20" fillId="0" borderId="0" xfId="0" applyFont="1"/>
    <xf numFmtId="0" fontId="21" fillId="0" borderId="1" xfId="0" applyFont="1" applyBorder="1" applyAlignment="1">
      <alignment vertical="center" wrapText="1"/>
    </xf>
    <xf numFmtId="9" fontId="21" fillId="0" borderId="1" xfId="0" applyNumberFormat="1" applyFont="1" applyBorder="1" applyAlignment="1">
      <alignment horizontal="center" vertical="center" wrapText="1"/>
    </xf>
    <xf numFmtId="0" fontId="21" fillId="0" borderId="2" xfId="0" applyFont="1" applyBorder="1" applyAlignment="1">
      <alignment vertical="center" wrapText="1"/>
    </xf>
    <xf numFmtId="9" fontId="21" fillId="0" borderId="2" xfId="0" applyNumberFormat="1" applyFont="1" applyBorder="1" applyAlignment="1">
      <alignment horizontal="center" vertical="center" wrapText="1"/>
    </xf>
    <xf numFmtId="0" fontId="21" fillId="0" borderId="3" xfId="0" applyFont="1" applyBorder="1" applyAlignment="1">
      <alignment vertical="center" wrapText="1"/>
    </xf>
    <xf numFmtId="9" fontId="21" fillId="0" borderId="3" xfId="0" applyNumberFormat="1" applyFont="1" applyBorder="1" applyAlignment="1">
      <alignment horizontal="center" vertical="center" wrapText="1"/>
    </xf>
    <xf numFmtId="9" fontId="20" fillId="0" borderId="0" xfId="0" applyNumberFormat="1" applyFont="1"/>
    <xf numFmtId="9" fontId="22" fillId="0" borderId="0" xfId="1" applyFont="1" applyAlignment="1">
      <alignment horizontal="center"/>
    </xf>
    <xf numFmtId="0" fontId="21" fillId="0" borderId="0" xfId="0" applyFont="1"/>
    <xf numFmtId="0" fontId="23" fillId="0" borderId="0" xfId="0" applyFont="1"/>
    <xf numFmtId="0" fontId="23" fillId="0" borderId="0" xfId="0" applyFont="1" applyAlignment="1">
      <alignment horizontal="center"/>
    </xf>
    <xf numFmtId="9" fontId="23" fillId="0" borderId="0" xfId="0" applyNumberFormat="1" applyFont="1" applyAlignment="1">
      <alignment horizontal="center"/>
    </xf>
    <xf numFmtId="0" fontId="24" fillId="0" borderId="0" xfId="0" applyFont="1"/>
    <xf numFmtId="0" fontId="20" fillId="0" borderId="0" xfId="0" applyFont="1" applyAlignment="1">
      <alignment horizontal="left" indent="5"/>
    </xf>
    <xf numFmtId="0" fontId="22" fillId="0" borderId="0" xfId="0" applyFont="1"/>
    <xf numFmtId="0" fontId="7" fillId="0" borderId="0" xfId="0" applyFont="1" applyAlignment="1">
      <alignment vertical="center"/>
    </xf>
    <xf numFmtId="9" fontId="9" fillId="0" borderId="0" xfId="0" applyNumberFormat="1" applyFont="1" applyAlignment="1">
      <alignment horizontal="justify" vertical="center" wrapText="1"/>
    </xf>
    <xf numFmtId="0" fontId="6" fillId="0" borderId="0" xfId="0" applyFont="1" applyAlignment="1">
      <alignment horizontal="left" vertical="center"/>
    </xf>
    <xf numFmtId="0" fontId="7" fillId="0" borderId="0" xfId="0" applyFont="1" applyAlignment="1">
      <alignment horizontal="justify"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wrapText="1"/>
    </xf>
    <xf numFmtId="0" fontId="25" fillId="0" borderId="0" xfId="0" applyFont="1" applyAlignment="1">
      <alignment vertical="center"/>
    </xf>
    <xf numFmtId="0" fontId="9" fillId="2" borderId="0" xfId="0" applyFont="1" applyFill="1" applyAlignment="1">
      <alignment vertical="center"/>
    </xf>
    <xf numFmtId="0" fontId="12" fillId="2" borderId="0" xfId="0" applyFont="1" applyFill="1" applyAlignment="1">
      <alignment horizontal="left" vertical="center"/>
    </xf>
    <xf numFmtId="0" fontId="6" fillId="0" borderId="0" xfId="0" applyFont="1" applyAlignment="1">
      <alignment vertical="center"/>
    </xf>
    <xf numFmtId="0" fontId="14" fillId="0" borderId="0" xfId="0" applyFont="1" applyAlignment="1">
      <alignment vertical="center"/>
    </xf>
    <xf numFmtId="0" fontId="26" fillId="0" borderId="4" xfId="0" applyFont="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5" fillId="0" borderId="0" xfId="0" applyFont="1" applyAlignment="1">
      <alignment horizontal="center" vertical="center"/>
    </xf>
    <xf numFmtId="0" fontId="1" fillId="0" borderId="0" xfId="0" applyFont="1" applyAlignment="1">
      <alignment vertical="center"/>
    </xf>
    <xf numFmtId="0" fontId="5" fillId="0" borderId="0" xfId="0" applyFont="1" applyAlignment="1">
      <alignment vertical="center"/>
    </xf>
    <xf numFmtId="0" fontId="1" fillId="0" borderId="0" xfId="0" applyFont="1" applyAlignment="1">
      <alignment horizontal="center" vertical="center"/>
    </xf>
    <xf numFmtId="0" fontId="29" fillId="0" borderId="0" xfId="0" applyFont="1" applyAlignment="1">
      <alignment vertical="center"/>
    </xf>
    <xf numFmtId="0" fontId="1" fillId="0" borderId="0" xfId="0" applyFont="1" applyAlignment="1">
      <alignment horizontal="justify" vertical="center" wrapText="1"/>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justify" vertical="center"/>
    </xf>
    <xf numFmtId="0" fontId="25" fillId="0" borderId="0" xfId="0" applyFont="1" applyAlignment="1">
      <alignment horizontal="left" vertical="center"/>
    </xf>
    <xf numFmtId="0" fontId="25" fillId="2" borderId="5" xfId="0" applyFont="1" applyFill="1" applyBorder="1" applyAlignment="1">
      <alignment horizontal="left" vertical="center"/>
    </xf>
    <xf numFmtId="0" fontId="30" fillId="0" borderId="0" xfId="0" applyFont="1" applyAlignment="1">
      <alignment horizontal="left" vertical="center"/>
    </xf>
    <xf numFmtId="0" fontId="30" fillId="0" borderId="0" xfId="0" applyFont="1" applyAlignment="1">
      <alignment vertical="center"/>
    </xf>
    <xf numFmtId="0" fontId="31" fillId="0" borderId="0" xfId="0" applyFont="1" applyAlignment="1">
      <alignment vertical="center"/>
    </xf>
    <xf numFmtId="0" fontId="7" fillId="0" borderId="0" xfId="0" applyFont="1" applyAlignment="1">
      <alignment horizontal="justify" vertical="center"/>
    </xf>
    <xf numFmtId="0" fontId="1" fillId="0" borderId="0" xfId="0" applyFont="1" applyAlignment="1">
      <alignment horizontal="justify" vertical="center"/>
    </xf>
    <xf numFmtId="0" fontId="15" fillId="2" borderId="0" xfId="0" applyFont="1" applyFill="1"/>
    <xf numFmtId="0" fontId="17" fillId="3" borderId="7" xfId="0" applyFont="1" applyFill="1" applyBorder="1" applyAlignment="1">
      <alignment horizontal="left" vertical="center"/>
    </xf>
    <xf numFmtId="0" fontId="17" fillId="3" borderId="2" xfId="0" applyFont="1" applyFill="1" applyBorder="1" applyAlignment="1">
      <alignment horizontal="left" vertical="center"/>
    </xf>
    <xf numFmtId="0" fontId="15" fillId="2" borderId="8" xfId="0" applyFont="1" applyFill="1" applyBorder="1"/>
    <xf numFmtId="0" fontId="15" fillId="2" borderId="9" xfId="0" applyFont="1" applyFill="1" applyBorder="1"/>
    <xf numFmtId="0" fontId="15" fillId="2" borderId="10" xfId="0" applyFont="1" applyFill="1" applyBorder="1"/>
    <xf numFmtId="0" fontId="15" fillId="2" borderId="4" xfId="0" applyFont="1" applyFill="1" applyBorder="1"/>
    <xf numFmtId="0" fontId="15" fillId="2" borderId="11" xfId="0" applyFont="1" applyFill="1" applyBorder="1"/>
    <xf numFmtId="0" fontId="15" fillId="2" borderId="12" xfId="0" applyFont="1" applyFill="1" applyBorder="1"/>
    <xf numFmtId="0" fontId="15" fillId="2" borderId="13" xfId="0" applyFont="1" applyFill="1" applyBorder="1"/>
    <xf numFmtId="0" fontId="25" fillId="0" borderId="0" xfId="0" applyFont="1" applyAlignment="1">
      <alignment horizontal="center" vertical="center"/>
    </xf>
    <xf numFmtId="0" fontId="25" fillId="0" borderId="12" xfId="0" applyFont="1" applyBorder="1" applyAlignment="1">
      <alignment horizontal="center" vertical="center"/>
    </xf>
    <xf numFmtId="9" fontId="30" fillId="0" borderId="0" xfId="0" applyNumberFormat="1" applyFont="1" applyAlignment="1">
      <alignment vertical="center"/>
    </xf>
    <xf numFmtId="9" fontId="31" fillId="2" borderId="14" xfId="1" applyFont="1" applyFill="1" applyBorder="1" applyAlignment="1">
      <alignment horizontal="center" vertical="center" wrapText="1"/>
    </xf>
    <xf numFmtId="0" fontId="18" fillId="3" borderId="2" xfId="0" applyFont="1" applyFill="1" applyBorder="1"/>
    <xf numFmtId="0" fontId="0" fillId="0" borderId="31" xfId="0" applyBorder="1"/>
    <xf numFmtId="0" fontId="32" fillId="5" borderId="32" xfId="0" applyFont="1" applyFill="1" applyBorder="1" applyAlignment="1">
      <alignment horizontal="center" vertical="center" wrapText="1"/>
    </xf>
    <xf numFmtId="0" fontId="5" fillId="5" borderId="31"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12" fillId="2" borderId="0" xfId="0" applyFont="1" applyFill="1" applyAlignment="1">
      <alignment horizontal="center" vertical="center" wrapText="1"/>
    </xf>
    <xf numFmtId="9" fontId="30" fillId="4" borderId="14" xfId="0" applyNumberFormat="1" applyFont="1" applyFill="1" applyBorder="1" applyAlignment="1">
      <alignment vertical="center"/>
    </xf>
    <xf numFmtId="0" fontId="1" fillId="2" borderId="0" xfId="0" applyFont="1" applyFill="1" applyAlignment="1">
      <alignment horizontal="center" vertical="center" wrapText="1"/>
    </xf>
    <xf numFmtId="0" fontId="12" fillId="2" borderId="0" xfId="0" applyFont="1" applyFill="1" applyAlignment="1" applyProtection="1">
      <alignment horizontal="center" vertical="center" wrapText="1"/>
      <protection locked="0"/>
    </xf>
    <xf numFmtId="0" fontId="38" fillId="2" borderId="0" xfId="0" applyFont="1" applyFill="1" applyAlignment="1" applyProtection="1">
      <alignment horizontal="center" vertical="center" textRotation="90" wrapText="1"/>
      <protection locked="0"/>
    </xf>
    <xf numFmtId="0" fontId="9" fillId="2" borderId="0" xfId="0" applyFont="1" applyFill="1" applyAlignment="1">
      <alignment horizontal="center" vertical="center" wrapText="1"/>
    </xf>
    <xf numFmtId="0" fontId="12" fillId="2" borderId="0" xfId="0" applyFont="1" applyFill="1" applyAlignment="1" applyProtection="1">
      <alignment horizontal="center" vertical="center" textRotation="90" wrapText="1"/>
      <protection locked="0"/>
    </xf>
    <xf numFmtId="0" fontId="39" fillId="2" borderId="0" xfId="0" applyFont="1" applyFill="1" applyAlignment="1">
      <alignment horizontal="center" vertical="center" textRotation="90" wrapText="1"/>
    </xf>
    <xf numFmtId="0" fontId="13" fillId="2" borderId="2" xfId="0" applyFont="1" applyFill="1" applyBorder="1" applyAlignment="1">
      <alignment horizontal="center" vertical="top" wrapText="1"/>
    </xf>
    <xf numFmtId="0" fontId="41" fillId="2" borderId="2" xfId="0" applyFont="1" applyFill="1" applyBorder="1" applyAlignment="1">
      <alignment horizontal="left" vertical="top" wrapText="1"/>
    </xf>
    <xf numFmtId="14" fontId="41" fillId="2" borderId="2" xfId="0" applyNumberFormat="1" applyFont="1" applyFill="1" applyBorder="1" applyAlignment="1">
      <alignment horizontal="center" vertical="center" wrapText="1"/>
    </xf>
    <xf numFmtId="0" fontId="41" fillId="2" borderId="2" xfId="0" applyFont="1" applyFill="1" applyBorder="1" applyAlignment="1">
      <alignment horizontal="center" vertical="center" wrapText="1"/>
    </xf>
    <xf numFmtId="0" fontId="13" fillId="2" borderId="7" xfId="0" applyFont="1" applyFill="1" applyBorder="1" applyAlignment="1">
      <alignment horizontal="center" vertical="top" wrapText="1"/>
    </xf>
    <xf numFmtId="0" fontId="43" fillId="2" borderId="2" xfId="0" applyFont="1" applyFill="1" applyBorder="1" applyAlignment="1">
      <alignment horizontal="center" vertical="center" wrapText="1"/>
    </xf>
    <xf numFmtId="0" fontId="41" fillId="2" borderId="11" xfId="0" applyFont="1" applyFill="1" applyBorder="1" applyAlignment="1">
      <alignment horizontal="left" vertical="top" wrapText="1"/>
    </xf>
    <xf numFmtId="0" fontId="41" fillId="2" borderId="14" xfId="0" applyFont="1" applyFill="1" applyBorder="1" applyAlignment="1" applyProtection="1">
      <alignment horizontal="left" vertical="top" wrapText="1"/>
      <protection locked="0"/>
    </xf>
    <xf numFmtId="0" fontId="41" fillId="2" borderId="14" xfId="0" applyFont="1" applyFill="1" applyBorder="1" applyAlignment="1">
      <alignment horizontal="center" vertical="center" wrapText="1"/>
    </xf>
    <xf numFmtId="9" fontId="43" fillId="2" borderId="14" xfId="0" applyNumberFormat="1" applyFont="1" applyFill="1" applyBorder="1" applyAlignment="1" applyProtection="1">
      <alignment horizontal="center" vertical="center" textRotation="90" wrapText="1"/>
      <protection locked="0"/>
    </xf>
    <xf numFmtId="0" fontId="13" fillId="2" borderId="14" xfId="0" applyFont="1" applyFill="1" applyBorder="1" applyAlignment="1" applyProtection="1">
      <alignment horizontal="center" vertical="center" wrapText="1"/>
      <protection locked="0"/>
    </xf>
    <xf numFmtId="0" fontId="41" fillId="2" borderId="14" xfId="0" applyFont="1" applyFill="1" applyBorder="1" applyAlignment="1" applyProtection="1">
      <alignment horizontal="center" vertical="center" wrapText="1"/>
      <protection locked="0"/>
    </xf>
    <xf numFmtId="0" fontId="41" fillId="2" borderId="14" xfId="0" applyFont="1" applyFill="1" applyBorder="1" applyAlignment="1">
      <alignment horizontal="left" vertical="top" wrapText="1"/>
    </xf>
    <xf numFmtId="0" fontId="13" fillId="2" borderId="11" xfId="0" applyFont="1" applyFill="1" applyBorder="1" applyAlignment="1">
      <alignment horizontal="left" vertical="top" wrapText="1"/>
    </xf>
    <xf numFmtId="0" fontId="43" fillId="2" borderId="14" xfId="0" applyFont="1" applyFill="1" applyBorder="1" applyAlignment="1" applyProtection="1">
      <alignment horizontal="center" vertical="center" textRotation="90" wrapText="1"/>
      <protection locked="0"/>
    </xf>
    <xf numFmtId="0" fontId="43" fillId="2" borderId="0" xfId="0" applyFont="1" applyFill="1" applyAlignment="1">
      <alignment horizontal="center" vertical="center"/>
    </xf>
    <xf numFmtId="0" fontId="43" fillId="2" borderId="24" xfId="0" applyFont="1" applyFill="1" applyBorder="1" applyAlignment="1" applyProtection="1">
      <alignment horizontal="center" vertical="center" textRotation="90"/>
      <protection locked="0"/>
    </xf>
    <xf numFmtId="0" fontId="43" fillId="2" borderId="24" xfId="0" applyFont="1" applyFill="1" applyBorder="1" applyAlignment="1" applyProtection="1">
      <alignment horizontal="center" vertical="center" textRotation="90" wrapText="1"/>
      <protection locked="0"/>
    </xf>
    <xf numFmtId="0" fontId="41" fillId="2" borderId="2" xfId="0" applyFont="1" applyFill="1" applyBorder="1" applyAlignment="1" applyProtection="1">
      <alignment horizontal="left" vertical="top" wrapText="1"/>
      <protection locked="0"/>
    </xf>
    <xf numFmtId="0" fontId="42" fillId="2" borderId="2" xfId="0" applyFont="1" applyFill="1" applyBorder="1" applyAlignment="1" applyProtection="1">
      <alignment horizontal="left" vertical="top" textRotation="90" wrapText="1"/>
      <protection locked="0"/>
    </xf>
    <xf numFmtId="0" fontId="41" fillId="2" borderId="2" xfId="0" applyFont="1" applyFill="1" applyBorder="1" applyAlignment="1" applyProtection="1">
      <alignment horizontal="center" vertical="center" wrapText="1"/>
      <protection locked="0"/>
    </xf>
    <xf numFmtId="0" fontId="42" fillId="2" borderId="2" xfId="0" applyFont="1" applyFill="1" applyBorder="1" applyAlignment="1">
      <alignment horizontal="left" vertical="top" wrapText="1"/>
    </xf>
    <xf numFmtId="0" fontId="41" fillId="2" borderId="7" xfId="0" applyFont="1" applyFill="1" applyBorder="1" applyAlignment="1">
      <alignment horizontal="left" vertical="top" wrapText="1"/>
    </xf>
    <xf numFmtId="0" fontId="41" fillId="2" borderId="7" xfId="0" applyFont="1" applyFill="1" applyBorder="1" applyAlignment="1" applyProtection="1">
      <alignment horizontal="left" vertical="top" wrapText="1"/>
      <protection locked="0"/>
    </xf>
    <xf numFmtId="0" fontId="41" fillId="2" borderId="7" xfId="0" applyFont="1" applyFill="1" applyBorder="1" applyAlignment="1">
      <alignment horizontal="center" vertical="center" wrapText="1"/>
    </xf>
    <xf numFmtId="0" fontId="42" fillId="2" borderId="7" xfId="0" applyFont="1" applyFill="1" applyBorder="1" applyAlignment="1" applyProtection="1">
      <alignment horizontal="left" vertical="top" textRotation="90" wrapText="1"/>
      <protection locked="0"/>
    </xf>
    <xf numFmtId="0" fontId="41" fillId="2" borderId="7" xfId="0" applyFont="1" applyFill="1" applyBorder="1" applyAlignment="1" applyProtection="1">
      <alignment horizontal="center" vertical="center" wrapText="1"/>
      <protection locked="0"/>
    </xf>
    <xf numFmtId="0" fontId="43" fillId="2" borderId="23" xfId="0" applyFont="1" applyFill="1" applyBorder="1" applyAlignment="1" applyProtection="1">
      <alignment horizontal="center" vertical="center" textRotation="90" wrapText="1"/>
      <protection locked="0"/>
    </xf>
    <xf numFmtId="9" fontId="42" fillId="2" borderId="2" xfId="0" applyNumberFormat="1" applyFont="1" applyFill="1" applyBorder="1" applyAlignment="1">
      <alignment horizontal="left" vertical="top" wrapText="1"/>
    </xf>
    <xf numFmtId="0" fontId="41" fillId="2" borderId="15"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1" fillId="4" borderId="14" xfId="0" applyFont="1" applyFill="1" applyBorder="1" applyAlignment="1">
      <alignment horizontal="center" vertical="center" wrapText="1"/>
    </xf>
    <xf numFmtId="0" fontId="41" fillId="4" borderId="7" xfId="0" applyFont="1" applyFill="1" applyBorder="1" applyAlignment="1">
      <alignment horizontal="center" vertical="center" wrapText="1"/>
    </xf>
    <xf numFmtId="0" fontId="41" fillId="4" borderId="2" xfId="0" applyFont="1" applyFill="1" applyBorder="1" applyAlignment="1">
      <alignment horizontal="center" vertical="center"/>
    </xf>
    <xf numFmtId="0" fontId="12" fillId="0" borderId="14" xfId="0" applyFont="1" applyBorder="1" applyAlignment="1">
      <alignment horizontal="center" vertical="center" wrapText="1"/>
    </xf>
    <xf numFmtId="0" fontId="12" fillId="0" borderId="14" xfId="0" applyFont="1" applyBorder="1" applyAlignment="1" applyProtection="1">
      <alignment horizontal="center" vertical="center" wrapText="1"/>
      <protection locked="0"/>
    </xf>
    <xf numFmtId="0" fontId="37" fillId="0" borderId="2" xfId="0" applyFont="1" applyBorder="1" applyAlignment="1">
      <alignment horizontal="center" vertical="center" wrapText="1"/>
    </xf>
    <xf numFmtId="0" fontId="37" fillId="0" borderId="15"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6" xfId="0" applyFont="1" applyBorder="1" applyAlignment="1">
      <alignment horizontal="center" vertical="center" wrapText="1"/>
    </xf>
    <xf numFmtId="0" fontId="36" fillId="0" borderId="2" xfId="0" applyFont="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33" fillId="0" borderId="34"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3"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39" xfId="0" applyFont="1" applyBorder="1" applyAlignment="1">
      <alignment horizontal="left" vertical="center" wrapText="1"/>
    </xf>
    <xf numFmtId="0" fontId="33" fillId="0" borderId="38" xfId="0" applyFont="1" applyBorder="1" applyAlignment="1">
      <alignment horizontal="left" vertical="center" wrapText="1"/>
    </xf>
    <xf numFmtId="0" fontId="33" fillId="0" borderId="39" xfId="0" applyFont="1" applyBorder="1" applyAlignment="1">
      <alignment horizontal="left" vertical="center" wrapText="1"/>
    </xf>
    <xf numFmtId="0" fontId="5" fillId="5" borderId="40" xfId="0" applyFont="1" applyFill="1" applyBorder="1" applyAlignment="1">
      <alignment horizontal="center" vertical="center" wrapText="1"/>
    </xf>
    <xf numFmtId="0" fontId="5" fillId="5" borderId="41"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34" fillId="4" borderId="11" xfId="0" applyFont="1" applyFill="1" applyBorder="1" applyAlignment="1">
      <alignment horizontal="center" vertical="center"/>
    </xf>
    <xf numFmtId="0" fontId="34" fillId="4" borderId="12" xfId="0" applyFont="1" applyFill="1" applyBorder="1" applyAlignment="1">
      <alignment horizontal="center" vertical="center"/>
    </xf>
    <xf numFmtId="0" fontId="34" fillId="4" borderId="13" xfId="0" applyFont="1" applyFill="1" applyBorder="1" applyAlignment="1">
      <alignment horizontal="center" vertical="center"/>
    </xf>
    <xf numFmtId="0" fontId="6" fillId="0" borderId="14" xfId="0" applyFont="1" applyBorder="1" applyAlignment="1">
      <alignment horizontal="center" vertical="center" wrapText="1"/>
    </xf>
    <xf numFmtId="0" fontId="7" fillId="0" borderId="12" xfId="0" applyFont="1" applyBorder="1" applyAlignment="1">
      <alignment horizontal="center" vertical="center"/>
    </xf>
    <xf numFmtId="0" fontId="5" fillId="0" borderId="0" xfId="0" applyFont="1" applyAlignment="1">
      <alignment horizontal="left" vertical="center"/>
    </xf>
    <xf numFmtId="0" fontId="13" fillId="5" borderId="7"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13" fillId="5" borderId="14" xfId="0" applyFont="1" applyFill="1" applyBorder="1" applyAlignment="1" applyProtection="1">
      <alignment horizontal="center" vertical="center" wrapText="1"/>
      <protection locked="0"/>
    </xf>
    <xf numFmtId="0" fontId="13" fillId="5"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3" fillId="5" borderId="22" xfId="0" applyFont="1" applyFill="1" applyBorder="1" applyAlignment="1" applyProtection="1">
      <alignment horizontal="center" vertical="center" textRotation="90" wrapText="1"/>
      <protection locked="0"/>
    </xf>
    <xf numFmtId="0" fontId="13" fillId="5" borderId="23" xfId="0" applyFont="1" applyFill="1" applyBorder="1" applyAlignment="1" applyProtection="1">
      <alignment horizontal="center" vertical="center" textRotation="90" wrapText="1"/>
      <protection locked="0"/>
    </xf>
    <xf numFmtId="0" fontId="13" fillId="5" borderId="24" xfId="0" applyFont="1" applyFill="1" applyBorder="1" applyAlignment="1" applyProtection="1">
      <alignment horizontal="center" vertical="center" textRotation="90" wrapText="1"/>
      <protection locked="0"/>
    </xf>
    <xf numFmtId="0" fontId="13" fillId="5" borderId="2"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2" xfId="0" applyFont="1" applyFill="1" applyBorder="1" applyAlignment="1" applyProtection="1">
      <alignment horizontal="center" vertical="center" wrapText="1"/>
      <protection locked="0"/>
    </xf>
    <xf numFmtId="0" fontId="43" fillId="5" borderId="7" xfId="0" applyFont="1" applyFill="1" applyBorder="1" applyAlignment="1" applyProtection="1">
      <alignment horizontal="center" vertical="center" textRotation="90" wrapText="1"/>
      <protection locked="0"/>
    </xf>
    <xf numFmtId="0" fontId="43" fillId="5" borderId="18" xfId="0" applyFont="1" applyFill="1" applyBorder="1" applyAlignment="1" applyProtection="1">
      <alignment horizontal="center" vertical="center" textRotation="90" wrapText="1"/>
      <protection locked="0"/>
    </xf>
    <xf numFmtId="0" fontId="43" fillId="5" borderId="14" xfId="0" applyFont="1" applyFill="1" applyBorder="1" applyAlignment="1" applyProtection="1">
      <alignment horizontal="center" vertical="center" textRotation="90" wrapText="1"/>
      <protection locked="0"/>
    </xf>
    <xf numFmtId="0" fontId="13" fillId="4" borderId="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 vertical="center" wrapText="1"/>
      <protection locked="0"/>
    </xf>
    <xf numFmtId="0" fontId="13" fillId="4" borderId="14" xfId="0" applyFont="1" applyFill="1" applyBorder="1" applyAlignment="1" applyProtection="1">
      <alignment horizontal="center" vertical="center" wrapText="1"/>
      <protection locked="0"/>
    </xf>
    <xf numFmtId="0" fontId="5" fillId="5" borderId="40" xfId="0" applyFont="1" applyFill="1" applyBorder="1" applyAlignment="1">
      <alignment horizontal="left" vertical="center" wrapText="1"/>
    </xf>
    <xf numFmtId="0" fontId="5" fillId="5" borderId="42" xfId="0" applyFont="1" applyFill="1" applyBorder="1" applyAlignment="1">
      <alignment horizontal="left" vertical="center" wrapText="1"/>
    </xf>
    <xf numFmtId="0" fontId="5" fillId="5" borderId="41" xfId="0" applyFont="1" applyFill="1" applyBorder="1" applyAlignment="1">
      <alignment horizontal="left" vertical="center" wrapText="1"/>
    </xf>
    <xf numFmtId="0" fontId="40" fillId="2" borderId="34" xfId="0" applyFont="1" applyFill="1" applyBorder="1" applyAlignment="1">
      <alignment horizontal="left" vertical="center" wrapText="1"/>
    </xf>
    <xf numFmtId="0" fontId="31" fillId="2" borderId="35" xfId="0" applyFont="1" applyFill="1" applyBorder="1" applyAlignment="1">
      <alignment horizontal="left" vertical="center" wrapText="1"/>
    </xf>
    <xf numFmtId="0" fontId="31" fillId="2" borderId="43" xfId="0" applyFont="1" applyFill="1" applyBorder="1" applyAlignment="1">
      <alignment horizontal="left" vertical="center" wrapText="1"/>
    </xf>
    <xf numFmtId="0" fontId="5" fillId="5" borderId="44" xfId="0" applyFont="1" applyFill="1" applyBorder="1" applyAlignment="1">
      <alignment horizontal="left" vertical="center" wrapText="1"/>
    </xf>
    <xf numFmtId="0" fontId="5" fillId="5" borderId="31" xfId="0" applyFont="1" applyFill="1" applyBorder="1" applyAlignment="1">
      <alignment horizontal="left" vertical="center" wrapText="1"/>
    </xf>
    <xf numFmtId="0" fontId="8" fillId="2" borderId="1" xfId="0" applyFont="1" applyFill="1" applyBorder="1" applyAlignment="1">
      <alignment horizontal="center" vertical="center"/>
    </xf>
    <xf numFmtId="0" fontId="42" fillId="2" borderId="7" xfId="0" applyFont="1" applyFill="1" applyBorder="1" applyAlignment="1">
      <alignment horizontal="left" vertical="top" wrapText="1"/>
    </xf>
    <xf numFmtId="0" fontId="42" fillId="2" borderId="14" xfId="0" applyFont="1" applyFill="1" applyBorder="1" applyAlignment="1">
      <alignment horizontal="left" vertical="top" wrapText="1"/>
    </xf>
    <xf numFmtId="0" fontId="13" fillId="2" borderId="7" xfId="0" applyFont="1" applyFill="1" applyBorder="1" applyAlignment="1">
      <alignment horizontal="center" vertical="top" wrapText="1"/>
    </xf>
    <xf numFmtId="0" fontId="13" fillId="2" borderId="14" xfId="0" applyFont="1" applyFill="1" applyBorder="1" applyAlignment="1">
      <alignment horizontal="center" vertical="top" wrapText="1"/>
    </xf>
    <xf numFmtId="0" fontId="43" fillId="2" borderId="7" xfId="0" applyFont="1" applyFill="1" applyBorder="1" applyAlignment="1">
      <alignment horizontal="center" vertical="center" wrapText="1"/>
    </xf>
    <xf numFmtId="0" fontId="43" fillId="2" borderId="14" xfId="0" applyFont="1" applyFill="1" applyBorder="1" applyAlignment="1">
      <alignment horizontal="center" vertical="center" wrapText="1"/>
    </xf>
    <xf numFmtId="0" fontId="16" fillId="3" borderId="8" xfId="0" applyFont="1" applyFill="1" applyBorder="1" applyAlignment="1">
      <alignment horizontal="center" vertical="center"/>
    </xf>
    <xf numFmtId="0" fontId="16" fillId="3" borderId="0" xfId="0" applyFont="1" applyFill="1" applyAlignment="1">
      <alignment horizontal="center" vertical="center"/>
    </xf>
    <xf numFmtId="14" fontId="15" fillId="2" borderId="2" xfId="0" applyNumberFormat="1" applyFont="1" applyFill="1" applyBorder="1" applyAlignment="1">
      <alignment horizontal="center"/>
    </xf>
    <xf numFmtId="0" fontId="15" fillId="2" borderId="2" xfId="0" applyFont="1" applyFill="1" applyBorder="1" applyAlignment="1">
      <alignment horizontal="center"/>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1" xfId="0" applyFont="1" applyFill="1" applyBorder="1" applyAlignment="1">
      <alignment horizontal="left" wrapText="1"/>
    </xf>
    <xf numFmtId="0" fontId="15" fillId="2" borderId="12" xfId="0" applyFont="1" applyFill="1" applyBorder="1" applyAlignment="1">
      <alignment horizontal="left" wrapText="1"/>
    </xf>
    <xf numFmtId="0" fontId="15" fillId="2" borderId="13" xfId="0" applyFont="1" applyFill="1" applyBorder="1" applyAlignment="1">
      <alignment horizontal="left" wrapText="1"/>
    </xf>
    <xf numFmtId="0" fontId="15" fillId="2" borderId="25" xfId="0" applyFont="1" applyFill="1" applyBorder="1" applyAlignment="1">
      <alignment horizontal="center"/>
    </xf>
    <xf numFmtId="0" fontId="15" fillId="2" borderId="8" xfId="0" applyFont="1" applyFill="1" applyBorder="1" applyAlignment="1">
      <alignment horizontal="center"/>
    </xf>
    <xf numFmtId="0" fontId="15" fillId="2" borderId="9" xfId="0" applyFont="1" applyFill="1" applyBorder="1" applyAlignment="1">
      <alignment horizontal="center"/>
    </xf>
    <xf numFmtId="0" fontId="15" fillId="2" borderId="25"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8" fillId="6" borderId="2" xfId="0" applyFont="1" applyFill="1" applyBorder="1" applyAlignment="1">
      <alignment horizontal="center"/>
    </xf>
    <xf numFmtId="0" fontId="23" fillId="4" borderId="1" xfId="0" applyFont="1" applyFill="1" applyBorder="1" applyAlignment="1" applyProtection="1">
      <alignment horizontal="center" vertical="center" wrapText="1"/>
      <protection locked="0"/>
    </xf>
    <xf numFmtId="0" fontId="23" fillId="4" borderId="26" xfId="0" applyFont="1" applyFill="1" applyBorder="1" applyAlignment="1" applyProtection="1">
      <alignment horizontal="center" vertical="center" wrapText="1"/>
      <protection locked="0"/>
    </xf>
    <xf numFmtId="0" fontId="23" fillId="4" borderId="2" xfId="0" applyFont="1" applyFill="1" applyBorder="1" applyAlignment="1" applyProtection="1">
      <alignment horizontal="center" vertical="center" wrapText="1"/>
      <protection locked="0"/>
    </xf>
    <xf numFmtId="0" fontId="23" fillId="4" borderId="27"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23" fillId="4" borderId="28" xfId="0" applyFont="1" applyFill="1" applyBorder="1" applyAlignment="1" applyProtection="1">
      <alignment horizontal="center" vertical="center" wrapText="1"/>
      <protection locked="0"/>
    </xf>
    <xf numFmtId="0" fontId="20" fillId="0" borderId="19" xfId="0" applyFont="1" applyBorder="1"/>
    <xf numFmtId="0" fontId="20" fillId="0" borderId="20" xfId="0" applyFont="1" applyBorder="1"/>
    <xf numFmtId="0" fontId="20" fillId="0" borderId="29" xfId="0" applyFont="1" applyBorder="1"/>
    <xf numFmtId="0" fontId="20" fillId="0" borderId="2" xfId="0" applyFont="1" applyBorder="1"/>
    <xf numFmtId="0" fontId="20" fillId="0" borderId="27" xfId="0" applyFont="1" applyBorder="1"/>
    <xf numFmtId="0" fontId="20" fillId="0" borderId="3" xfId="0" applyFont="1" applyBorder="1"/>
    <xf numFmtId="0" fontId="20" fillId="0" borderId="28" xfId="0" applyFont="1" applyBorder="1"/>
    <xf numFmtId="0" fontId="20" fillId="0" borderId="1" xfId="0" applyFont="1" applyBorder="1"/>
    <xf numFmtId="0" fontId="20" fillId="0" borderId="26" xfId="0" applyFont="1" applyBorder="1"/>
    <xf numFmtId="0" fontId="21" fillId="0" borderId="5" xfId="0" applyFont="1" applyBorder="1" applyAlignment="1">
      <alignment horizontal="center" vertical="center"/>
    </xf>
    <xf numFmtId="0" fontId="20" fillId="0" borderId="6" xfId="0" applyFont="1" applyBorder="1" applyAlignment="1">
      <alignment horizontal="center" vertical="center"/>
    </xf>
    <xf numFmtId="0" fontId="20" fillId="0" borderId="30" xfId="0" applyFont="1" applyBorder="1" applyAlignment="1">
      <alignment horizontal="center" vertical="center"/>
    </xf>
    <xf numFmtId="0" fontId="21" fillId="0" borderId="6" xfId="0" applyFont="1" applyBorder="1" applyAlignment="1">
      <alignment horizontal="center" vertical="center"/>
    </xf>
    <xf numFmtId="0" fontId="21" fillId="0" borderId="30" xfId="0" applyFont="1" applyBorder="1" applyAlignment="1">
      <alignment horizontal="center" vertical="center"/>
    </xf>
    <xf numFmtId="9" fontId="21" fillId="0" borderId="1" xfId="0" applyNumberFormat="1" applyFont="1" applyBorder="1" applyAlignment="1">
      <alignment horizontal="center" vertical="center" wrapText="1"/>
    </xf>
    <xf numFmtId="9" fontId="21" fillId="0" borderId="2" xfId="0" applyNumberFormat="1" applyFont="1" applyBorder="1" applyAlignment="1">
      <alignment horizontal="center" vertical="center" wrapText="1"/>
    </xf>
    <xf numFmtId="9" fontId="21" fillId="0" borderId="3" xfId="0" applyNumberFormat="1" applyFont="1" applyBorder="1" applyAlignment="1">
      <alignment horizontal="center" vertical="center" wrapText="1"/>
    </xf>
    <xf numFmtId="0" fontId="0" fillId="0" borderId="1" xfId="0" applyBorder="1"/>
    <xf numFmtId="0" fontId="0" fillId="0" borderId="26" xfId="0" applyBorder="1"/>
    <xf numFmtId="0" fontId="23" fillId="4" borderId="5" xfId="0" applyFont="1" applyFill="1" applyBorder="1" applyAlignment="1" applyProtection="1">
      <alignment horizontal="center" vertical="center" wrapText="1"/>
      <protection locked="0"/>
    </xf>
    <xf numFmtId="0" fontId="23" fillId="4" borderId="6" xfId="0" applyFont="1" applyFill="1" applyBorder="1" applyAlignment="1" applyProtection="1">
      <alignment horizontal="center" vertical="center" wrapText="1"/>
      <protection locked="0"/>
    </xf>
    <xf numFmtId="0" fontId="23" fillId="4" borderId="30" xfId="0" applyFont="1" applyFill="1" applyBorder="1" applyAlignment="1" applyProtection="1">
      <alignment horizontal="center" vertical="center" wrapText="1"/>
      <protection locked="0"/>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304800</xdr:colOff>
      <xdr:row>8</xdr:row>
      <xdr:rowOff>104775</xdr:rowOff>
    </xdr:to>
    <xdr:sp macro="" textlink="">
      <xdr:nvSpPr>
        <xdr:cNvPr id="10304" name="AutoShape 175" descr="Resultado de imagen para archivo general de la nacion logo">
          <a:extLst>
            <a:ext uri="{FF2B5EF4-FFF2-40B4-BE49-F238E27FC236}">
              <a16:creationId xmlns:a16="http://schemas.microsoft.com/office/drawing/2014/main" id="{9EE21CC4-C9A6-4060-9B42-D9A20580B107}"/>
            </a:ext>
          </a:extLst>
        </xdr:cNvPr>
        <xdr:cNvSpPr>
          <a:spLocks noChangeAspect="1" noChangeArrowheads="1"/>
        </xdr:cNvSpPr>
      </xdr:nvSpPr>
      <xdr:spPr bwMode="auto">
        <a:xfrm>
          <a:off x="13125450" y="3076575"/>
          <a:ext cx="304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297997</xdr:colOff>
      <xdr:row>2</xdr:row>
      <xdr:rowOff>47624</xdr:rowOff>
    </xdr:from>
    <xdr:to>
      <xdr:col>11</xdr:col>
      <xdr:colOff>807186</xdr:colOff>
      <xdr:row>3</xdr:row>
      <xdr:rowOff>367393</xdr:rowOff>
    </xdr:to>
    <xdr:pic>
      <xdr:nvPicPr>
        <xdr:cNvPr id="5" name="Imagen 4" descr="Texto&#10;&#10;Descripción generada automáticamente">
          <a:extLst>
            <a:ext uri="{FF2B5EF4-FFF2-40B4-BE49-F238E27FC236}">
              <a16:creationId xmlns:a16="http://schemas.microsoft.com/office/drawing/2014/main" id="{F6D71E9F-C80A-4273-9063-DCCF81DF2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5140" y="442231"/>
          <a:ext cx="2767975" cy="850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1600200</xdr:colOff>
      <xdr:row>1</xdr:row>
      <xdr:rowOff>142875</xdr:rowOff>
    </xdr:from>
    <xdr:to>
      <xdr:col>1</xdr:col>
      <xdr:colOff>2638425</xdr:colOff>
      <xdr:row>4</xdr:row>
      <xdr:rowOff>0</xdr:rowOff>
    </xdr:to>
    <xdr:pic>
      <xdr:nvPicPr>
        <xdr:cNvPr id="9273" name="Imagen 1">
          <a:extLst>
            <a:ext uri="{FF2B5EF4-FFF2-40B4-BE49-F238E27FC236}">
              <a16:creationId xmlns:a16="http://schemas.microsoft.com/office/drawing/2014/main" id="{C0A4F81A-0301-43E4-AE7C-9556FE2EC7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0" y="304800"/>
          <a:ext cx="10382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B37"/>
  <sheetViews>
    <sheetView showGridLines="0" tabSelected="1" topLeftCell="C10" zoomScaleNormal="100" workbookViewId="0">
      <selection activeCell="E15" sqref="E15"/>
    </sheetView>
  </sheetViews>
  <sheetFormatPr baseColWidth="10" defaultRowHeight="15" x14ac:dyDescent="0.25"/>
  <cols>
    <col min="1" max="1" width="7.42578125" customWidth="1"/>
    <col min="2" max="2" width="23.5703125" customWidth="1"/>
    <col min="3" max="3" width="16.140625" customWidth="1"/>
    <col min="4" max="4" width="22" customWidth="1"/>
    <col min="5" max="5" width="23.7109375" customWidth="1"/>
    <col min="6" max="6" width="23.5703125" customWidth="1"/>
    <col min="7" max="11" width="16.85546875" customWidth="1"/>
    <col min="12" max="12" width="29.5703125" customWidth="1"/>
    <col min="13" max="13" width="31.5703125" customWidth="1"/>
    <col min="14" max="15" width="16.85546875" customWidth="1"/>
  </cols>
  <sheetData>
    <row r="2" spans="1:28" ht="16.5" customHeight="1" x14ac:dyDescent="0.25"/>
    <row r="3" spans="1:28" ht="41.25" customHeight="1" x14ac:dyDescent="0.25">
      <c r="C3" s="114" t="s">
        <v>49</v>
      </c>
      <c r="D3" s="115"/>
      <c r="E3" s="115"/>
      <c r="F3" s="115"/>
      <c r="G3" s="115"/>
      <c r="H3" s="115"/>
      <c r="I3" s="116"/>
      <c r="J3" s="116"/>
      <c r="K3" s="116"/>
      <c r="L3" s="116"/>
      <c r="M3" s="116"/>
    </row>
    <row r="4" spans="1:28" ht="30.75" customHeight="1" x14ac:dyDescent="0.25">
      <c r="C4" s="112" t="s">
        <v>50</v>
      </c>
      <c r="D4" s="112"/>
      <c r="E4" s="112" t="s">
        <v>47</v>
      </c>
      <c r="F4" s="112"/>
      <c r="G4" s="112" t="s">
        <v>48</v>
      </c>
      <c r="H4" s="113"/>
      <c r="I4" s="116"/>
      <c r="J4" s="116"/>
      <c r="K4" s="116"/>
      <c r="L4" s="116"/>
      <c r="M4" s="116"/>
    </row>
    <row r="6" spans="1:28" ht="15.75" thickBot="1" x14ac:dyDescent="0.3">
      <c r="M6" s="64"/>
      <c r="N6" s="64"/>
    </row>
    <row r="7" spans="1:28" s="28" customFormat="1" ht="61.15" customHeight="1" thickBot="1" x14ac:dyDescent="0.3">
      <c r="A7" s="161" t="s">
        <v>26</v>
      </c>
      <c r="B7" s="162"/>
      <c r="C7" s="162"/>
      <c r="D7" s="163"/>
      <c r="E7" s="164" t="s">
        <v>101</v>
      </c>
      <c r="F7" s="165"/>
      <c r="G7" s="165"/>
      <c r="H7" s="165"/>
      <c r="I7" s="165"/>
      <c r="J7" s="165"/>
      <c r="K7" s="166"/>
      <c r="L7" s="65" t="s">
        <v>132</v>
      </c>
      <c r="M7" s="119" t="s">
        <v>103</v>
      </c>
      <c r="N7" s="120"/>
      <c r="O7" s="121"/>
    </row>
    <row r="8" spans="1:28" s="28" customFormat="1" ht="22.5" customHeight="1" thickBot="1" x14ac:dyDescent="0.3">
      <c r="A8" s="161" t="s">
        <v>27</v>
      </c>
      <c r="B8" s="163"/>
      <c r="C8" s="127"/>
      <c r="D8" s="128"/>
      <c r="E8" s="122" t="s">
        <v>102</v>
      </c>
      <c r="F8" s="123"/>
      <c r="G8" s="123"/>
      <c r="H8" s="123"/>
      <c r="I8" s="123"/>
      <c r="J8" s="123"/>
      <c r="K8" s="123"/>
      <c r="L8" s="123"/>
      <c r="M8" s="123"/>
      <c r="N8" s="123"/>
      <c r="O8" s="124"/>
    </row>
    <row r="9" spans="1:28" s="28" customFormat="1" ht="40.5" customHeight="1" thickBot="1" x14ac:dyDescent="0.3">
      <c r="A9" s="167" t="s">
        <v>28</v>
      </c>
      <c r="B9" s="168"/>
      <c r="C9" s="66"/>
      <c r="D9" s="67"/>
      <c r="E9" s="122" t="s">
        <v>66</v>
      </c>
      <c r="F9" s="125"/>
      <c r="G9" s="125"/>
      <c r="H9" s="125"/>
      <c r="I9" s="125"/>
      <c r="J9" s="125"/>
      <c r="K9" s="125"/>
      <c r="L9" s="125"/>
      <c r="M9" s="125"/>
      <c r="N9" s="125"/>
      <c r="O9" s="126"/>
    </row>
    <row r="10" spans="1:28" s="17" customFormat="1" ht="17.100000000000001" customHeight="1" thickBot="1" x14ac:dyDescent="0.3">
      <c r="A10" s="42"/>
      <c r="B10" s="19"/>
      <c r="C10" s="19"/>
      <c r="D10" s="19"/>
      <c r="E10" s="38"/>
      <c r="F10" s="38"/>
      <c r="G10" s="19"/>
      <c r="H10" s="19"/>
      <c r="I10" s="44"/>
      <c r="J10" s="19"/>
      <c r="K10" s="38"/>
      <c r="L10" s="29"/>
      <c r="M10" s="20"/>
      <c r="N10" s="27"/>
    </row>
    <row r="11" spans="1:28" s="25" customFormat="1" ht="27" customHeight="1" x14ac:dyDescent="0.25">
      <c r="A11" s="43"/>
      <c r="B11" s="169" t="s">
        <v>20</v>
      </c>
      <c r="C11" s="169"/>
      <c r="D11" s="169"/>
      <c r="E11" s="169"/>
      <c r="F11" s="169"/>
      <c r="G11" s="169"/>
      <c r="H11" s="169"/>
      <c r="I11" s="169"/>
      <c r="J11" s="169"/>
      <c r="K11" s="169"/>
      <c r="L11" s="169"/>
      <c r="M11" s="141" t="s">
        <v>24</v>
      </c>
      <c r="N11" s="142"/>
      <c r="O11" s="143"/>
    </row>
    <row r="12" spans="1:28" s="26" customFormat="1" ht="28.5" customHeight="1" x14ac:dyDescent="0.25">
      <c r="A12" s="144" t="s">
        <v>0</v>
      </c>
      <c r="B12" s="147" t="s">
        <v>117</v>
      </c>
      <c r="C12" s="147" t="s">
        <v>33</v>
      </c>
      <c r="D12" s="147" t="s">
        <v>118</v>
      </c>
      <c r="E12" s="148" t="s">
        <v>119</v>
      </c>
      <c r="F12" s="137" t="s">
        <v>17</v>
      </c>
      <c r="G12" s="151" t="s">
        <v>2</v>
      </c>
      <c r="H12" s="151"/>
      <c r="I12" s="152" t="s">
        <v>23</v>
      </c>
      <c r="J12" s="137" t="s">
        <v>1</v>
      </c>
      <c r="K12" s="137" t="s">
        <v>25</v>
      </c>
      <c r="L12" s="129" t="s">
        <v>44</v>
      </c>
      <c r="M12" s="155" t="s">
        <v>21</v>
      </c>
      <c r="N12" s="158" t="s">
        <v>22</v>
      </c>
      <c r="O12" s="155" t="s">
        <v>29</v>
      </c>
    </row>
    <row r="13" spans="1:28" s="26" customFormat="1" ht="28.5" customHeight="1" x14ac:dyDescent="0.25">
      <c r="A13" s="145"/>
      <c r="B13" s="147"/>
      <c r="C13" s="147"/>
      <c r="D13" s="147"/>
      <c r="E13" s="149"/>
      <c r="F13" s="138"/>
      <c r="G13" s="129" t="s">
        <v>18</v>
      </c>
      <c r="H13" s="129" t="s">
        <v>121</v>
      </c>
      <c r="I13" s="153"/>
      <c r="J13" s="138"/>
      <c r="K13" s="138"/>
      <c r="L13" s="140"/>
      <c r="M13" s="156"/>
      <c r="N13" s="159"/>
      <c r="O13" s="156"/>
    </row>
    <row r="14" spans="1:28" s="26" customFormat="1" ht="28.5" customHeight="1" x14ac:dyDescent="0.25">
      <c r="A14" s="146"/>
      <c r="B14" s="147"/>
      <c r="C14" s="147"/>
      <c r="D14" s="147"/>
      <c r="E14" s="150"/>
      <c r="F14" s="139"/>
      <c r="G14" s="130"/>
      <c r="H14" s="130"/>
      <c r="I14" s="154"/>
      <c r="J14" s="139"/>
      <c r="K14" s="139"/>
      <c r="L14" s="130"/>
      <c r="M14" s="157"/>
      <c r="N14" s="160"/>
      <c r="O14" s="156"/>
    </row>
    <row r="15" spans="1:28" s="26" customFormat="1" ht="96" x14ac:dyDescent="0.25">
      <c r="A15" s="92">
        <v>1</v>
      </c>
      <c r="B15" s="77" t="s">
        <v>95</v>
      </c>
      <c r="C15" s="76" t="s">
        <v>51</v>
      </c>
      <c r="D15" s="77" t="s">
        <v>59</v>
      </c>
      <c r="E15" s="77" t="s">
        <v>89</v>
      </c>
      <c r="F15" s="77" t="s">
        <v>120</v>
      </c>
      <c r="G15" s="79" t="s">
        <v>96</v>
      </c>
      <c r="H15" s="79" t="s">
        <v>94</v>
      </c>
      <c r="I15" s="77"/>
      <c r="J15" s="77"/>
      <c r="K15" s="79" t="s">
        <v>66</v>
      </c>
      <c r="L15" s="77" t="s">
        <v>108</v>
      </c>
      <c r="M15" s="79" t="s">
        <v>135</v>
      </c>
      <c r="N15" s="105" t="s">
        <v>131</v>
      </c>
      <c r="O15" s="106"/>
      <c r="P15" s="70"/>
      <c r="Q15" s="70"/>
      <c r="R15" s="70"/>
      <c r="S15" s="71"/>
      <c r="T15" s="68"/>
      <c r="U15" s="68"/>
      <c r="V15" s="72"/>
      <c r="W15" s="71"/>
      <c r="X15" s="71"/>
      <c r="Y15" s="68"/>
      <c r="Z15" s="73"/>
      <c r="AA15" s="74"/>
      <c r="AB15" s="75"/>
    </row>
    <row r="16" spans="1:28" s="26" customFormat="1" ht="72" x14ac:dyDescent="0.25">
      <c r="A16" s="93">
        <v>2</v>
      </c>
      <c r="B16" s="77" t="s">
        <v>52</v>
      </c>
      <c r="C16" s="76" t="s">
        <v>51</v>
      </c>
      <c r="D16" s="77" t="s">
        <v>61</v>
      </c>
      <c r="E16" s="77" t="s">
        <v>113</v>
      </c>
      <c r="F16" s="94" t="s">
        <v>115</v>
      </c>
      <c r="G16" s="79" t="s">
        <v>93</v>
      </c>
      <c r="H16" s="79" t="s">
        <v>94</v>
      </c>
      <c r="I16" s="95"/>
      <c r="J16" s="94"/>
      <c r="K16" s="96" t="s">
        <v>66</v>
      </c>
      <c r="L16" s="77" t="s">
        <v>106</v>
      </c>
      <c r="M16" s="79" t="s">
        <v>134</v>
      </c>
      <c r="N16" s="105" t="s">
        <v>131</v>
      </c>
      <c r="O16" s="107"/>
    </row>
    <row r="17" spans="1:15" s="26" customFormat="1" ht="84" x14ac:dyDescent="0.25">
      <c r="A17" s="91">
        <v>3</v>
      </c>
      <c r="B17" s="97" t="s">
        <v>53</v>
      </c>
      <c r="C17" s="80" t="s">
        <v>51</v>
      </c>
      <c r="D17" s="98" t="s">
        <v>60</v>
      </c>
      <c r="E17" s="98" t="s">
        <v>90</v>
      </c>
      <c r="F17" s="99" t="s">
        <v>114</v>
      </c>
      <c r="G17" s="100" t="s">
        <v>92</v>
      </c>
      <c r="H17" s="100" t="s">
        <v>97</v>
      </c>
      <c r="I17" s="101"/>
      <c r="J17" s="99"/>
      <c r="K17" s="102" t="s">
        <v>66</v>
      </c>
      <c r="L17" s="98" t="s">
        <v>104</v>
      </c>
      <c r="M17" s="79" t="s">
        <v>133</v>
      </c>
      <c r="N17" s="105" t="s">
        <v>131</v>
      </c>
      <c r="O17" s="108"/>
    </row>
    <row r="18" spans="1:15" s="17" customFormat="1" ht="48" x14ac:dyDescent="0.25">
      <c r="A18" s="103">
        <v>4</v>
      </c>
      <c r="B18" s="97" t="s">
        <v>91</v>
      </c>
      <c r="C18" s="76" t="s">
        <v>51</v>
      </c>
      <c r="D18" s="97" t="s">
        <v>62</v>
      </c>
      <c r="E18" s="77" t="s">
        <v>105</v>
      </c>
      <c r="F18" s="77" t="s">
        <v>116</v>
      </c>
      <c r="G18" s="78" t="s">
        <v>85</v>
      </c>
      <c r="H18" s="78" t="s">
        <v>78</v>
      </c>
      <c r="I18" s="104"/>
      <c r="J18" s="77"/>
      <c r="K18" s="79" t="s">
        <v>66</v>
      </c>
      <c r="L18" s="77" t="s">
        <v>107</v>
      </c>
      <c r="M18" s="79" t="s">
        <v>136</v>
      </c>
      <c r="N18" s="78" t="s">
        <v>137</v>
      </c>
      <c r="O18" s="109"/>
    </row>
    <row r="19" spans="1:15" s="17" customFormat="1" ht="72" x14ac:dyDescent="0.25">
      <c r="A19" s="174">
        <v>5</v>
      </c>
      <c r="B19" s="170" t="s">
        <v>54</v>
      </c>
      <c r="C19" s="172" t="s">
        <v>51</v>
      </c>
      <c r="D19" s="170" t="s">
        <v>99</v>
      </c>
      <c r="E19" s="77" t="s">
        <v>124</v>
      </c>
      <c r="F19" s="77" t="s">
        <v>112</v>
      </c>
      <c r="G19" s="78" t="s">
        <v>85</v>
      </c>
      <c r="H19" s="78" t="s">
        <v>100</v>
      </c>
      <c r="I19" s="104"/>
      <c r="J19" s="77"/>
      <c r="K19" s="79" t="s">
        <v>66</v>
      </c>
      <c r="L19" s="77" t="s">
        <v>127</v>
      </c>
      <c r="M19" s="79" t="s">
        <v>138</v>
      </c>
      <c r="N19" s="78" t="s">
        <v>131</v>
      </c>
      <c r="O19" s="109"/>
    </row>
    <row r="20" spans="1:15" s="17" customFormat="1" ht="84" x14ac:dyDescent="0.25">
      <c r="A20" s="175"/>
      <c r="B20" s="171"/>
      <c r="C20" s="173"/>
      <c r="D20" s="171"/>
      <c r="E20" s="77" t="s">
        <v>110</v>
      </c>
      <c r="F20" s="77" t="s">
        <v>111</v>
      </c>
      <c r="G20" s="78" t="s">
        <v>98</v>
      </c>
      <c r="H20" s="78" t="s">
        <v>76</v>
      </c>
      <c r="I20" s="104"/>
      <c r="J20" s="77"/>
      <c r="K20" s="79" t="s">
        <v>66</v>
      </c>
      <c r="L20" s="77" t="s">
        <v>109</v>
      </c>
      <c r="M20" s="79" t="s">
        <v>138</v>
      </c>
      <c r="N20" s="78" t="s">
        <v>131</v>
      </c>
      <c r="O20" s="109"/>
    </row>
    <row r="21" spans="1:15" s="17" customFormat="1" ht="48" x14ac:dyDescent="0.25">
      <c r="A21" s="81">
        <v>6</v>
      </c>
      <c r="B21" s="97" t="s">
        <v>55</v>
      </c>
      <c r="C21" s="76" t="s">
        <v>51</v>
      </c>
      <c r="D21" s="97" t="s">
        <v>63</v>
      </c>
      <c r="E21" s="77" t="s">
        <v>86</v>
      </c>
      <c r="F21" s="77" t="s">
        <v>86</v>
      </c>
      <c r="G21" s="78" t="s">
        <v>85</v>
      </c>
      <c r="H21" s="78" t="s">
        <v>84</v>
      </c>
      <c r="I21" s="104"/>
      <c r="J21" s="77"/>
      <c r="K21" s="79" t="s">
        <v>87</v>
      </c>
      <c r="L21" s="77" t="s">
        <v>88</v>
      </c>
      <c r="M21" s="79" t="s">
        <v>139</v>
      </c>
      <c r="N21" s="78" t="s">
        <v>131</v>
      </c>
      <c r="O21" s="109"/>
    </row>
    <row r="22" spans="1:15" s="17" customFormat="1" ht="108" x14ac:dyDescent="0.25">
      <c r="A22" s="81">
        <v>7</v>
      </c>
      <c r="B22" s="97" t="s">
        <v>56</v>
      </c>
      <c r="C22" s="76" t="s">
        <v>51</v>
      </c>
      <c r="D22" s="77" t="s">
        <v>79</v>
      </c>
      <c r="E22" s="82" t="s">
        <v>80</v>
      </c>
      <c r="F22" s="83" t="s">
        <v>81</v>
      </c>
      <c r="G22" s="84" t="s">
        <v>82</v>
      </c>
      <c r="H22" s="84" t="s">
        <v>84</v>
      </c>
      <c r="I22" s="85"/>
      <c r="J22" s="86"/>
      <c r="K22" s="87" t="s">
        <v>66</v>
      </c>
      <c r="L22" s="88" t="s">
        <v>83</v>
      </c>
      <c r="M22" s="110" t="s">
        <v>140</v>
      </c>
      <c r="N22" s="111" t="s">
        <v>131</v>
      </c>
      <c r="O22" s="109"/>
    </row>
    <row r="23" spans="1:15" s="17" customFormat="1" ht="84" x14ac:dyDescent="0.25">
      <c r="A23" s="81">
        <v>8</v>
      </c>
      <c r="B23" s="97" t="s">
        <v>123</v>
      </c>
      <c r="C23" s="76" t="s">
        <v>51</v>
      </c>
      <c r="D23" s="97" t="s">
        <v>130</v>
      </c>
      <c r="E23" s="77" t="s">
        <v>125</v>
      </c>
      <c r="F23" s="77" t="s">
        <v>129</v>
      </c>
      <c r="G23" s="78" t="s">
        <v>92</v>
      </c>
      <c r="H23" s="78" t="s">
        <v>92</v>
      </c>
      <c r="I23" s="104"/>
      <c r="J23" s="77"/>
      <c r="K23" s="79" t="s">
        <v>66</v>
      </c>
      <c r="L23" s="77" t="s">
        <v>128</v>
      </c>
      <c r="M23" s="79" t="s">
        <v>141</v>
      </c>
      <c r="N23" s="78" t="s">
        <v>131</v>
      </c>
      <c r="O23" s="109"/>
    </row>
    <row r="24" spans="1:15" s="17" customFormat="1" ht="108" x14ac:dyDescent="0.25">
      <c r="A24" s="81">
        <v>9</v>
      </c>
      <c r="B24" s="97" t="s">
        <v>58</v>
      </c>
      <c r="C24" s="76" t="s">
        <v>51</v>
      </c>
      <c r="D24" s="77" t="s">
        <v>74</v>
      </c>
      <c r="E24" s="89" t="s">
        <v>126</v>
      </c>
      <c r="F24" s="83" t="s">
        <v>75</v>
      </c>
      <c r="G24" s="84" t="s">
        <v>78</v>
      </c>
      <c r="H24" s="84" t="s">
        <v>76</v>
      </c>
      <c r="I24" s="90"/>
      <c r="J24" s="86"/>
      <c r="K24" s="87" t="s">
        <v>66</v>
      </c>
      <c r="L24" s="88" t="s">
        <v>77</v>
      </c>
      <c r="M24" s="110" t="s">
        <v>142</v>
      </c>
      <c r="N24" s="111" t="s">
        <v>131</v>
      </c>
      <c r="O24" s="109"/>
    </row>
    <row r="25" spans="1:15" s="17" customFormat="1" ht="192" x14ac:dyDescent="0.25">
      <c r="A25" s="174">
        <v>10</v>
      </c>
      <c r="B25" s="170" t="s">
        <v>57</v>
      </c>
      <c r="C25" s="172" t="s">
        <v>51</v>
      </c>
      <c r="D25" s="170" t="s">
        <v>64</v>
      </c>
      <c r="E25" s="82" t="s">
        <v>122</v>
      </c>
      <c r="F25" s="83" t="s">
        <v>65</v>
      </c>
      <c r="G25" s="84" t="s">
        <v>72</v>
      </c>
      <c r="H25" s="84" t="s">
        <v>73</v>
      </c>
      <c r="I25" s="85"/>
      <c r="J25" s="86"/>
      <c r="K25" s="87" t="s">
        <v>66</v>
      </c>
      <c r="L25" s="88" t="s">
        <v>71</v>
      </c>
      <c r="M25" s="110" t="s">
        <v>143</v>
      </c>
      <c r="N25" s="111" t="s">
        <v>131</v>
      </c>
      <c r="O25" s="109"/>
    </row>
    <row r="26" spans="1:15" s="17" customFormat="1" ht="132" x14ac:dyDescent="0.25">
      <c r="A26" s="175"/>
      <c r="B26" s="171"/>
      <c r="C26" s="173"/>
      <c r="D26" s="171"/>
      <c r="E26" s="82" t="s">
        <v>67</v>
      </c>
      <c r="F26" s="83" t="s">
        <v>68</v>
      </c>
      <c r="G26" s="84" t="s">
        <v>72</v>
      </c>
      <c r="H26" s="84" t="s">
        <v>69</v>
      </c>
      <c r="I26" s="90"/>
      <c r="J26" s="86"/>
      <c r="K26" s="87" t="s">
        <v>66</v>
      </c>
      <c r="L26" s="88" t="s">
        <v>70</v>
      </c>
      <c r="M26" s="110" t="s">
        <v>143</v>
      </c>
      <c r="N26" s="111" t="s">
        <v>131</v>
      </c>
      <c r="O26" s="109"/>
    </row>
    <row r="27" spans="1:15" s="17" customFormat="1" ht="30.95" customHeight="1" x14ac:dyDescent="0.25">
      <c r="A27" s="131" t="s">
        <v>45</v>
      </c>
      <c r="B27" s="132"/>
      <c r="C27" s="132"/>
      <c r="D27" s="132"/>
      <c r="E27" s="132"/>
      <c r="F27" s="132"/>
      <c r="G27" s="132"/>
      <c r="H27" s="133"/>
      <c r="I27" s="69">
        <f>SUM(I18)</f>
        <v>0</v>
      </c>
      <c r="J27" s="47"/>
      <c r="K27" s="39"/>
      <c r="L27" s="30"/>
      <c r="M27" s="20"/>
      <c r="N27" s="27"/>
    </row>
    <row r="28" spans="1:15" s="17" customFormat="1" ht="56.1" customHeight="1" x14ac:dyDescent="0.25">
      <c r="A28" s="59"/>
      <c r="B28" s="60"/>
      <c r="C28" s="60"/>
      <c r="D28" s="60"/>
      <c r="E28" s="60"/>
      <c r="F28" s="60"/>
      <c r="G28" s="59"/>
      <c r="H28" s="59"/>
      <c r="I28" s="61"/>
      <c r="J28" s="47"/>
      <c r="K28" s="39"/>
      <c r="L28" s="30"/>
      <c r="M28" s="20"/>
      <c r="N28" s="27"/>
    </row>
    <row r="29" spans="1:15" s="17" customFormat="1" ht="30.75" customHeight="1" x14ac:dyDescent="0.25">
      <c r="A29" s="24"/>
      <c r="B29" s="134" t="s">
        <v>19</v>
      </c>
      <c r="C29" s="134"/>
      <c r="D29" s="134"/>
      <c r="E29" s="134"/>
      <c r="F29" s="62">
        <f>+I27</f>
        <v>0</v>
      </c>
      <c r="G29" s="18"/>
      <c r="H29" s="21"/>
      <c r="I29" s="45"/>
      <c r="J29" s="47"/>
      <c r="K29" s="39"/>
      <c r="L29" s="30"/>
      <c r="M29" s="20"/>
      <c r="N29" s="27"/>
    </row>
    <row r="30" spans="1:15" s="17" customFormat="1" ht="12" customHeight="1" x14ac:dyDescent="0.25">
      <c r="A30" s="24"/>
      <c r="B30" s="23"/>
      <c r="C30" s="23"/>
      <c r="D30" s="23"/>
      <c r="E30" s="40"/>
      <c r="F30" s="41"/>
      <c r="G30" s="22"/>
      <c r="H30" s="21"/>
      <c r="I30" s="45"/>
      <c r="J30" s="47"/>
      <c r="K30" s="39"/>
      <c r="L30" s="30"/>
      <c r="M30" s="20"/>
      <c r="N30" s="27"/>
    </row>
    <row r="31" spans="1:15" s="17" customFormat="1" ht="40.5" customHeight="1" x14ac:dyDescent="0.25">
      <c r="A31" s="24"/>
      <c r="B31" s="135"/>
      <c r="C31" s="135"/>
      <c r="D31" s="135"/>
      <c r="E31" s="135"/>
      <c r="F31" s="135"/>
      <c r="G31" s="22"/>
      <c r="H31" s="21"/>
      <c r="I31" s="45"/>
      <c r="J31" s="47"/>
      <c r="K31" s="39"/>
      <c r="L31" s="30"/>
      <c r="M31" s="20"/>
      <c r="N31" s="27"/>
    </row>
    <row r="32" spans="1:15" s="33" customFormat="1" ht="15" customHeight="1" x14ac:dyDescent="0.25">
      <c r="A32" s="31"/>
      <c r="B32" s="33" t="s">
        <v>32</v>
      </c>
      <c r="H32" s="32"/>
      <c r="I32" s="46"/>
      <c r="J32" s="48"/>
      <c r="K32" s="35"/>
      <c r="L32" s="36"/>
      <c r="M32" s="37"/>
      <c r="N32" s="34"/>
    </row>
    <row r="33" spans="1:14" s="33" customFormat="1" ht="15" customHeight="1" x14ac:dyDescent="0.25">
      <c r="A33" s="31"/>
      <c r="B33" s="136"/>
      <c r="C33" s="136"/>
      <c r="D33" s="136"/>
      <c r="E33" s="136"/>
      <c r="F33" s="136"/>
      <c r="G33" s="136"/>
      <c r="H33" s="32"/>
      <c r="I33" s="46"/>
      <c r="J33" s="48"/>
      <c r="K33" s="35"/>
      <c r="L33" s="36"/>
      <c r="M33" s="37"/>
      <c r="N33" s="34"/>
    </row>
    <row r="34" spans="1:14" s="17" customFormat="1" ht="9.75" customHeight="1" x14ac:dyDescent="0.25">
      <c r="A34" s="24"/>
      <c r="E34" s="40"/>
      <c r="F34" s="41"/>
      <c r="G34" s="22"/>
      <c r="H34" s="21"/>
      <c r="I34" s="45"/>
      <c r="J34" s="47"/>
      <c r="K34" s="39"/>
      <c r="L34" s="30"/>
      <c r="M34" s="20"/>
      <c r="N34" s="27"/>
    </row>
    <row r="35" spans="1:14" s="17" customFormat="1" ht="15.75" x14ac:dyDescent="0.25">
      <c r="A35" s="24"/>
      <c r="B35" s="117" t="s">
        <v>30</v>
      </c>
      <c r="C35" s="117"/>
      <c r="D35" s="117"/>
      <c r="E35" s="117"/>
      <c r="F35" s="117"/>
      <c r="G35" s="22"/>
      <c r="H35" s="21"/>
      <c r="I35" s="45"/>
      <c r="J35" s="47"/>
      <c r="K35" s="39"/>
      <c r="L35" s="30"/>
      <c r="M35" s="20"/>
      <c r="N35" s="27"/>
    </row>
    <row r="36" spans="1:14" s="17" customFormat="1" ht="15.75" x14ac:dyDescent="0.25">
      <c r="A36" s="24"/>
      <c r="B36" s="118" t="s">
        <v>31</v>
      </c>
      <c r="C36" s="118"/>
      <c r="D36" s="118"/>
      <c r="E36" s="118"/>
      <c r="F36" s="118"/>
      <c r="G36" s="118"/>
      <c r="H36" s="21"/>
      <c r="I36" s="45"/>
      <c r="J36" s="47"/>
      <c r="K36" s="39"/>
      <c r="L36" s="30"/>
      <c r="M36" s="20"/>
      <c r="N36" s="27"/>
    </row>
    <row r="37" spans="1:14" s="17" customFormat="1" ht="18" customHeight="1" x14ac:dyDescent="0.25">
      <c r="A37" s="24"/>
      <c r="E37" s="40"/>
      <c r="F37" s="41"/>
      <c r="G37" s="22"/>
      <c r="H37" s="21"/>
      <c r="I37" s="45"/>
      <c r="J37" s="47"/>
      <c r="K37" s="39"/>
      <c r="L37" s="30"/>
      <c r="M37" s="20"/>
      <c r="N37" s="27"/>
    </row>
  </sheetData>
  <mergeCells count="45">
    <mergeCell ref="D25:D26"/>
    <mergeCell ref="C25:C26"/>
    <mergeCell ref="B25:B26"/>
    <mergeCell ref="A25:A26"/>
    <mergeCell ref="B19:B20"/>
    <mergeCell ref="C19:C20"/>
    <mergeCell ref="D19:D20"/>
    <mergeCell ref="A19:A20"/>
    <mergeCell ref="A7:D7"/>
    <mergeCell ref="E7:K7"/>
    <mergeCell ref="A8:B8"/>
    <mergeCell ref="A9:B9"/>
    <mergeCell ref="B11:L11"/>
    <mergeCell ref="M11:O11"/>
    <mergeCell ref="A12:A14"/>
    <mergeCell ref="B12:B14"/>
    <mergeCell ref="C12:C14"/>
    <mergeCell ref="D12:D14"/>
    <mergeCell ref="E12:E14"/>
    <mergeCell ref="G12:H12"/>
    <mergeCell ref="I12:I14"/>
    <mergeCell ref="M12:M14"/>
    <mergeCell ref="N12:N14"/>
    <mergeCell ref="O12:O14"/>
    <mergeCell ref="B35:F35"/>
    <mergeCell ref="B36:G36"/>
    <mergeCell ref="M7:O7"/>
    <mergeCell ref="E8:O8"/>
    <mergeCell ref="E9:O9"/>
    <mergeCell ref="C8:D8"/>
    <mergeCell ref="G13:G14"/>
    <mergeCell ref="H13:H14"/>
    <mergeCell ref="A27:H27"/>
    <mergeCell ref="B29:E29"/>
    <mergeCell ref="B31:F31"/>
    <mergeCell ref="B33:G33"/>
    <mergeCell ref="J12:J14"/>
    <mergeCell ref="K12:K14"/>
    <mergeCell ref="L12:L14"/>
    <mergeCell ref="F12:F14"/>
    <mergeCell ref="C4:D4"/>
    <mergeCell ref="E4:F4"/>
    <mergeCell ref="G4:H4"/>
    <mergeCell ref="C3:H3"/>
    <mergeCell ref="I3:M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42"/>
  <sheetViews>
    <sheetView workbookViewId="0">
      <selection activeCell="C8" sqref="C8:M8"/>
    </sheetView>
  </sheetViews>
  <sheetFormatPr baseColWidth="10" defaultColWidth="11.42578125" defaultRowHeight="12.75" x14ac:dyDescent="0.2"/>
  <cols>
    <col min="1" max="1" width="1.42578125" style="49" customWidth="1"/>
    <col min="2" max="2" width="63.42578125" style="49" customWidth="1"/>
    <col min="3" max="12" width="11.42578125" style="49"/>
    <col min="13" max="13" width="6" style="49" customWidth="1"/>
    <col min="14" max="16384" width="11.42578125" style="49"/>
  </cols>
  <sheetData>
    <row r="2" spans="2:13" ht="32.1" customHeight="1" x14ac:dyDescent="0.2">
      <c r="C2" s="176" t="s">
        <v>34</v>
      </c>
      <c r="D2" s="176"/>
      <c r="E2" s="176"/>
      <c r="F2" s="176"/>
      <c r="G2" s="176"/>
      <c r="H2" s="176"/>
      <c r="I2" s="176"/>
      <c r="J2" s="176"/>
      <c r="K2" s="176"/>
      <c r="L2" s="176"/>
      <c r="M2" s="176"/>
    </row>
    <row r="3" spans="2:13" ht="32.1" customHeight="1" x14ac:dyDescent="0.2">
      <c r="C3" s="177"/>
      <c r="D3" s="177"/>
      <c r="E3" s="177"/>
      <c r="F3" s="177"/>
      <c r="G3" s="177"/>
      <c r="H3" s="177"/>
      <c r="I3" s="177"/>
      <c r="J3" s="177"/>
      <c r="K3" s="177"/>
      <c r="L3" s="177"/>
      <c r="M3" s="177"/>
    </row>
    <row r="4" spans="2:13" ht="32.1" customHeight="1" x14ac:dyDescent="0.25">
      <c r="B4"/>
      <c r="C4" s="177"/>
      <c r="D4" s="177"/>
      <c r="E4" s="177"/>
      <c r="F4" s="177"/>
      <c r="G4" s="177"/>
      <c r="H4" s="177"/>
      <c r="I4" s="177"/>
      <c r="J4" s="177"/>
      <c r="K4" s="177"/>
      <c r="L4" s="177"/>
      <c r="M4" s="177"/>
    </row>
    <row r="6" spans="2:13" x14ac:dyDescent="0.2">
      <c r="B6" s="50" t="s">
        <v>35</v>
      </c>
      <c r="C6" s="186"/>
      <c r="D6" s="187"/>
      <c r="E6" s="187"/>
      <c r="F6" s="187"/>
      <c r="G6" s="187"/>
      <c r="H6" s="187"/>
      <c r="I6" s="187"/>
      <c r="J6" s="187"/>
      <c r="K6" s="187"/>
      <c r="L6" s="187"/>
      <c r="M6" s="188"/>
    </row>
    <row r="7" spans="2:13" x14ac:dyDescent="0.2">
      <c r="B7" s="50" t="s">
        <v>36</v>
      </c>
      <c r="C7" s="186"/>
      <c r="D7" s="187"/>
      <c r="E7" s="187"/>
      <c r="F7" s="187"/>
      <c r="G7" s="187"/>
      <c r="H7" s="187"/>
      <c r="I7" s="187"/>
      <c r="J7" s="187"/>
      <c r="K7" s="187"/>
      <c r="L7" s="187"/>
      <c r="M7" s="188"/>
    </row>
    <row r="8" spans="2:13" ht="387.75" customHeight="1" x14ac:dyDescent="0.2">
      <c r="B8" s="50" t="s">
        <v>37</v>
      </c>
      <c r="C8" s="189"/>
      <c r="D8" s="190"/>
      <c r="E8" s="190"/>
      <c r="F8" s="190"/>
      <c r="G8" s="190"/>
      <c r="H8" s="190"/>
      <c r="I8" s="190"/>
      <c r="J8" s="190"/>
      <c r="K8" s="190"/>
      <c r="L8" s="190"/>
      <c r="M8" s="191"/>
    </row>
    <row r="9" spans="2:13" x14ac:dyDescent="0.2">
      <c r="B9" s="51" t="s">
        <v>38</v>
      </c>
      <c r="C9" s="179"/>
      <c r="D9" s="179"/>
      <c r="E9" s="179"/>
      <c r="F9" s="179"/>
      <c r="G9" s="179"/>
      <c r="H9" s="179"/>
      <c r="I9" s="179"/>
      <c r="J9" s="179"/>
      <c r="K9" s="179"/>
      <c r="L9" s="179"/>
      <c r="M9" s="179"/>
    </row>
    <row r="10" spans="2:13" x14ac:dyDescent="0.2">
      <c r="B10" s="51" t="s">
        <v>39</v>
      </c>
      <c r="C10" s="192" t="s">
        <v>46</v>
      </c>
      <c r="D10" s="192"/>
      <c r="E10" s="192"/>
      <c r="F10" s="192"/>
      <c r="G10" s="192"/>
      <c r="H10" s="192"/>
      <c r="I10" s="192"/>
      <c r="J10" s="192"/>
      <c r="K10" s="192"/>
      <c r="L10" s="192"/>
      <c r="M10" s="192"/>
    </row>
    <row r="11" spans="2:13" x14ac:dyDescent="0.2">
      <c r="B11" s="51" t="s">
        <v>40</v>
      </c>
      <c r="C11" s="178"/>
      <c r="D11" s="179"/>
      <c r="E11" s="179"/>
      <c r="F11" s="179"/>
      <c r="G11" s="179"/>
      <c r="H11" s="179"/>
      <c r="I11" s="179"/>
      <c r="J11" s="179"/>
      <c r="K11" s="179"/>
      <c r="L11" s="179"/>
      <c r="M11" s="179"/>
    </row>
    <row r="12" spans="2:13" ht="24" customHeight="1" x14ac:dyDescent="0.2">
      <c r="B12" s="51" t="s">
        <v>41</v>
      </c>
      <c r="C12" s="180"/>
      <c r="D12" s="181"/>
      <c r="E12" s="181"/>
      <c r="F12" s="181"/>
      <c r="G12" s="181"/>
      <c r="H12" s="181"/>
      <c r="I12" s="181"/>
      <c r="J12" s="181"/>
      <c r="K12" s="181"/>
      <c r="L12" s="181"/>
      <c r="M12" s="182"/>
    </row>
    <row r="14" spans="2:13" x14ac:dyDescent="0.2">
      <c r="B14" s="63" t="s">
        <v>42</v>
      </c>
      <c r="C14" s="52"/>
      <c r="D14" s="52"/>
      <c r="E14" s="52"/>
      <c r="F14" s="52"/>
      <c r="G14" s="52"/>
      <c r="H14" s="52"/>
      <c r="I14" s="52"/>
      <c r="J14" s="52"/>
      <c r="K14" s="52"/>
      <c r="L14" s="52"/>
      <c r="M14" s="53"/>
    </row>
    <row r="15" spans="2:13" x14ac:dyDescent="0.2">
      <c r="B15" s="54"/>
      <c r="M15" s="55"/>
    </row>
    <row r="16" spans="2:13" x14ac:dyDescent="0.2">
      <c r="B16" s="54"/>
      <c r="M16" s="55"/>
    </row>
    <row r="17" spans="2:13" x14ac:dyDescent="0.2">
      <c r="B17" s="54"/>
      <c r="M17" s="55"/>
    </row>
    <row r="18" spans="2:13" x14ac:dyDescent="0.2">
      <c r="B18" s="54"/>
      <c r="M18" s="55"/>
    </row>
    <row r="19" spans="2:13" x14ac:dyDescent="0.2">
      <c r="B19" s="54"/>
      <c r="M19" s="55"/>
    </row>
    <row r="20" spans="2:13" x14ac:dyDescent="0.2">
      <c r="B20" s="54"/>
      <c r="M20" s="55"/>
    </row>
    <row r="21" spans="2:13" x14ac:dyDescent="0.2">
      <c r="B21" s="54"/>
      <c r="M21" s="55"/>
    </row>
    <row r="22" spans="2:13" x14ac:dyDescent="0.2">
      <c r="B22" s="54"/>
      <c r="M22" s="55"/>
    </row>
    <row r="23" spans="2:13" x14ac:dyDescent="0.2">
      <c r="B23" s="54"/>
      <c r="M23" s="55"/>
    </row>
    <row r="24" spans="2:13" x14ac:dyDescent="0.2">
      <c r="B24" s="54"/>
      <c r="M24" s="55"/>
    </row>
    <row r="25" spans="2:13" x14ac:dyDescent="0.2">
      <c r="B25" s="54"/>
      <c r="M25" s="55"/>
    </row>
    <row r="26" spans="2:13" x14ac:dyDescent="0.2">
      <c r="B26" s="54"/>
      <c r="M26" s="55"/>
    </row>
    <row r="27" spans="2:13" x14ac:dyDescent="0.2">
      <c r="B27" s="54"/>
      <c r="M27" s="55"/>
    </row>
    <row r="28" spans="2:13" x14ac:dyDescent="0.2">
      <c r="B28" s="54"/>
      <c r="M28" s="55"/>
    </row>
    <row r="29" spans="2:13" x14ac:dyDescent="0.2">
      <c r="B29" s="56"/>
      <c r="C29" s="57"/>
      <c r="D29" s="57"/>
      <c r="E29" s="57"/>
      <c r="F29" s="57"/>
      <c r="G29" s="57"/>
      <c r="H29" s="57"/>
      <c r="I29" s="57"/>
      <c r="J29" s="57"/>
      <c r="K29" s="57"/>
      <c r="L29" s="57"/>
      <c r="M29" s="58"/>
    </row>
    <row r="31" spans="2:13" x14ac:dyDescent="0.2">
      <c r="B31" s="63" t="s">
        <v>43</v>
      </c>
      <c r="C31" s="52"/>
      <c r="D31" s="52"/>
      <c r="E31" s="52"/>
      <c r="F31" s="52"/>
      <c r="G31" s="52"/>
      <c r="H31" s="52"/>
      <c r="I31" s="52"/>
      <c r="J31" s="52"/>
      <c r="K31" s="52"/>
      <c r="L31" s="52"/>
      <c r="M31" s="53"/>
    </row>
    <row r="32" spans="2:13" x14ac:dyDescent="0.2">
      <c r="B32" s="183"/>
      <c r="C32" s="184"/>
      <c r="D32" s="184"/>
      <c r="E32" s="184"/>
      <c r="F32" s="184"/>
      <c r="G32" s="184"/>
      <c r="H32" s="184"/>
      <c r="I32" s="184"/>
      <c r="J32" s="184"/>
      <c r="K32" s="184"/>
      <c r="L32" s="184"/>
      <c r="M32" s="185"/>
    </row>
    <row r="33" spans="2:13" x14ac:dyDescent="0.2">
      <c r="B33" s="54"/>
      <c r="M33" s="55"/>
    </row>
    <row r="34" spans="2:13" x14ac:dyDescent="0.2">
      <c r="B34" s="54"/>
      <c r="M34" s="55"/>
    </row>
    <row r="35" spans="2:13" x14ac:dyDescent="0.2">
      <c r="B35" s="54"/>
      <c r="M35" s="55"/>
    </row>
    <row r="36" spans="2:13" x14ac:dyDescent="0.2">
      <c r="B36" s="54"/>
      <c r="M36" s="55"/>
    </row>
    <row r="37" spans="2:13" x14ac:dyDescent="0.2">
      <c r="B37" s="54"/>
      <c r="M37" s="55"/>
    </row>
    <row r="38" spans="2:13" x14ac:dyDescent="0.2">
      <c r="B38" s="54"/>
      <c r="M38" s="55"/>
    </row>
    <row r="39" spans="2:13" x14ac:dyDescent="0.2">
      <c r="B39" s="54"/>
      <c r="M39" s="55"/>
    </row>
    <row r="40" spans="2:13" x14ac:dyDescent="0.2">
      <c r="B40" s="54"/>
      <c r="M40" s="55"/>
    </row>
    <row r="41" spans="2:13" x14ac:dyDescent="0.2">
      <c r="B41" s="54"/>
      <c r="M41" s="55"/>
    </row>
    <row r="42" spans="2:13" x14ac:dyDescent="0.2">
      <c r="B42" s="56"/>
      <c r="C42" s="57"/>
      <c r="D42" s="57"/>
      <c r="E42" s="57"/>
      <c r="F42" s="57"/>
      <c r="G42" s="57"/>
      <c r="H42" s="57"/>
      <c r="I42" s="57"/>
      <c r="J42" s="57"/>
      <c r="K42" s="57"/>
      <c r="L42" s="57"/>
      <c r="M42" s="58"/>
    </row>
  </sheetData>
  <mergeCells count="9">
    <mergeCell ref="C2:M4"/>
    <mergeCell ref="C11:M11"/>
    <mergeCell ref="C12:M12"/>
    <mergeCell ref="B32:M32"/>
    <mergeCell ref="C6:M6"/>
    <mergeCell ref="C7:M7"/>
    <mergeCell ref="C8:M8"/>
    <mergeCell ref="C9:M9"/>
    <mergeCell ref="C10:M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1"/>
  <sheetViews>
    <sheetView zoomScale="90" zoomScaleNormal="90" zoomScalePageLayoutView="60" workbookViewId="0">
      <selection activeCell="E28" sqref="E28:N28"/>
    </sheetView>
  </sheetViews>
  <sheetFormatPr baseColWidth="10" defaultColWidth="11.42578125" defaultRowHeight="12.75" x14ac:dyDescent="0.2"/>
  <cols>
    <col min="1" max="1" width="5.42578125" style="1" bestFit="1" customWidth="1"/>
    <col min="2" max="2" width="18.140625" style="1" customWidth="1"/>
    <col min="3" max="3" width="11.140625" style="1" customWidth="1"/>
    <col min="4" max="4" width="15.140625" style="1" customWidth="1"/>
    <col min="5" max="5" width="8.140625" style="1" customWidth="1"/>
    <col min="6" max="6" width="5.85546875" style="1" customWidth="1"/>
    <col min="7" max="14" width="11.42578125" style="1"/>
    <col min="15" max="15" width="0" style="1" hidden="1" customWidth="1"/>
    <col min="16" max="16384" width="11.42578125" style="1"/>
  </cols>
  <sheetData>
    <row r="1" spans="1:14" x14ac:dyDescent="0.2">
      <c r="A1" s="1" t="s">
        <v>14</v>
      </c>
      <c r="G1" s="1" t="s">
        <v>15</v>
      </c>
    </row>
    <row r="3" spans="1:14" ht="12.95" customHeight="1" x14ac:dyDescent="0.2">
      <c r="A3" s="1" t="s">
        <v>12</v>
      </c>
    </row>
    <row r="4" spans="1:14" ht="12.95" customHeight="1" thickBot="1" x14ac:dyDescent="0.25"/>
    <row r="5" spans="1:14" ht="12.95" customHeight="1" x14ac:dyDescent="0.2">
      <c r="A5" s="218" t="s">
        <v>0</v>
      </c>
      <c r="B5" s="193" t="s">
        <v>3</v>
      </c>
      <c r="C5" s="193" t="s">
        <v>4</v>
      </c>
      <c r="D5" s="193" t="s">
        <v>5</v>
      </c>
      <c r="E5" s="193" t="s">
        <v>6</v>
      </c>
      <c r="F5" s="193"/>
      <c r="G5" s="193"/>
      <c r="H5" s="193"/>
      <c r="I5" s="193"/>
      <c r="J5" s="193"/>
      <c r="K5" s="193"/>
      <c r="L5" s="193"/>
      <c r="M5" s="193"/>
      <c r="N5" s="194"/>
    </row>
    <row r="6" spans="1:14" ht="12.95" customHeight="1" x14ac:dyDescent="0.2">
      <c r="A6" s="219"/>
      <c r="B6" s="195"/>
      <c r="C6" s="195"/>
      <c r="D6" s="195"/>
      <c r="E6" s="195"/>
      <c r="F6" s="195"/>
      <c r="G6" s="195"/>
      <c r="H6" s="195"/>
      <c r="I6" s="195"/>
      <c r="J6" s="195"/>
      <c r="K6" s="195"/>
      <c r="L6" s="195"/>
      <c r="M6" s="195"/>
      <c r="N6" s="196"/>
    </row>
    <row r="7" spans="1:14" ht="12.95" customHeight="1" thickBot="1" x14ac:dyDescent="0.25">
      <c r="A7" s="220"/>
      <c r="B7" s="197"/>
      <c r="C7" s="197"/>
      <c r="D7" s="197"/>
      <c r="E7" s="197"/>
      <c r="F7" s="197"/>
      <c r="G7" s="197"/>
      <c r="H7" s="197"/>
      <c r="I7" s="197"/>
      <c r="J7" s="197"/>
      <c r="K7" s="197"/>
      <c r="L7" s="197"/>
      <c r="M7" s="197"/>
      <c r="N7" s="198"/>
    </row>
    <row r="8" spans="1:14" ht="12.95" customHeight="1" x14ac:dyDescent="0.2">
      <c r="A8" s="208">
        <v>1</v>
      </c>
      <c r="B8" s="2" t="e">
        <f>+#REF!</f>
        <v>#REF!</v>
      </c>
      <c r="C8" s="3">
        <v>0</v>
      </c>
      <c r="D8" s="213" t="e">
        <f>SUM(C8:C12)/(COUNTIF(C8:C12,"&lt;&gt;0"))</f>
        <v>#DIV/0!</v>
      </c>
      <c r="E8" s="199"/>
      <c r="F8" s="200"/>
      <c r="G8" s="200"/>
      <c r="H8" s="200"/>
      <c r="I8" s="200"/>
      <c r="J8" s="200"/>
      <c r="K8" s="200"/>
      <c r="L8" s="200"/>
      <c r="M8" s="200"/>
      <c r="N8" s="201"/>
    </row>
    <row r="9" spans="1:14" ht="12.95" customHeight="1" x14ac:dyDescent="0.2">
      <c r="A9" s="209"/>
      <c r="B9" s="4" t="e">
        <f>+#REF!</f>
        <v>#REF!</v>
      </c>
      <c r="C9" s="5">
        <v>0</v>
      </c>
      <c r="D9" s="214"/>
      <c r="E9" s="202"/>
      <c r="F9" s="202"/>
      <c r="G9" s="202"/>
      <c r="H9" s="202"/>
      <c r="I9" s="202"/>
      <c r="J9" s="202"/>
      <c r="K9" s="202"/>
      <c r="L9" s="202"/>
      <c r="M9" s="202"/>
      <c r="N9" s="203"/>
    </row>
    <row r="10" spans="1:14" ht="12.95" customHeight="1" x14ac:dyDescent="0.2">
      <c r="A10" s="209"/>
      <c r="B10" s="4" t="e">
        <f>+#REF!</f>
        <v>#REF!</v>
      </c>
      <c r="C10" s="5">
        <v>0</v>
      </c>
      <c r="D10" s="214"/>
      <c r="E10" s="202"/>
      <c r="F10" s="202"/>
      <c r="G10" s="202"/>
      <c r="H10" s="202"/>
      <c r="I10" s="202"/>
      <c r="J10" s="202"/>
      <c r="K10" s="202"/>
      <c r="L10" s="202"/>
      <c r="M10" s="202"/>
      <c r="N10" s="203"/>
    </row>
    <row r="11" spans="1:14" ht="12.95" customHeight="1" x14ac:dyDescent="0.2">
      <c r="A11" s="209"/>
      <c r="B11" s="4" t="e">
        <f>+#REF!</f>
        <v>#REF!</v>
      </c>
      <c r="C11" s="5">
        <v>0</v>
      </c>
      <c r="D11" s="214"/>
      <c r="E11" s="202"/>
      <c r="F11" s="202"/>
      <c r="G11" s="202"/>
      <c r="H11" s="202"/>
      <c r="I11" s="202"/>
      <c r="J11" s="202"/>
      <c r="K11" s="202"/>
      <c r="L11" s="202"/>
      <c r="M11" s="202"/>
      <c r="N11" s="203"/>
    </row>
    <row r="12" spans="1:14" ht="12.95" customHeight="1" thickBot="1" x14ac:dyDescent="0.25">
      <c r="A12" s="210"/>
      <c r="B12" s="6" t="e">
        <f>+#REF!</f>
        <v>#REF!</v>
      </c>
      <c r="C12" s="7">
        <v>0</v>
      </c>
      <c r="D12" s="215"/>
      <c r="E12" s="204"/>
      <c r="F12" s="204"/>
      <c r="G12" s="204"/>
      <c r="H12" s="204"/>
      <c r="I12" s="204"/>
      <c r="J12" s="204"/>
      <c r="K12" s="204"/>
      <c r="L12" s="204"/>
      <c r="M12" s="204"/>
      <c r="N12" s="205"/>
    </row>
    <row r="13" spans="1:14" ht="12.95" customHeight="1" x14ac:dyDescent="0.2">
      <c r="A13" s="208">
        <v>2</v>
      </c>
      <c r="B13" s="2" t="e">
        <f>+#REF!</f>
        <v>#REF!</v>
      </c>
      <c r="C13" s="3">
        <v>0</v>
      </c>
      <c r="D13" s="213" t="e">
        <f>SUM(C13:C17)/(COUNTIF(C13:C17,"&lt;&gt;0"))</f>
        <v>#DIV/0!</v>
      </c>
      <c r="E13" s="206"/>
      <c r="F13" s="206"/>
      <c r="G13" s="206"/>
      <c r="H13" s="206"/>
      <c r="I13" s="206"/>
      <c r="J13" s="206"/>
      <c r="K13" s="206"/>
      <c r="L13" s="206"/>
      <c r="M13" s="206"/>
      <c r="N13" s="207"/>
    </row>
    <row r="14" spans="1:14" ht="12.95" customHeight="1" x14ac:dyDescent="0.2">
      <c r="A14" s="211"/>
      <c r="B14" s="4" t="e">
        <f>+#REF!</f>
        <v>#REF!</v>
      </c>
      <c r="C14" s="5">
        <v>0</v>
      </c>
      <c r="D14" s="214"/>
      <c r="E14" s="202"/>
      <c r="F14" s="202"/>
      <c r="G14" s="202"/>
      <c r="H14" s="202"/>
      <c r="I14" s="202"/>
      <c r="J14" s="202"/>
      <c r="K14" s="202"/>
      <c r="L14" s="202"/>
      <c r="M14" s="202"/>
      <c r="N14" s="203"/>
    </row>
    <row r="15" spans="1:14" ht="12.95" customHeight="1" x14ac:dyDescent="0.2">
      <c r="A15" s="211"/>
      <c r="B15" s="4" t="e">
        <f>+#REF!</f>
        <v>#REF!</v>
      </c>
      <c r="C15" s="5">
        <v>0</v>
      </c>
      <c r="D15" s="214"/>
      <c r="E15" s="202"/>
      <c r="F15" s="202"/>
      <c r="G15" s="202"/>
      <c r="H15" s="202"/>
      <c r="I15" s="202"/>
      <c r="J15" s="202"/>
      <c r="K15" s="202"/>
      <c r="L15" s="202"/>
      <c r="M15" s="202"/>
      <c r="N15" s="203"/>
    </row>
    <row r="16" spans="1:14" ht="12.95" customHeight="1" x14ac:dyDescent="0.2">
      <c r="A16" s="211"/>
      <c r="B16" s="4" t="e">
        <f>+#REF!</f>
        <v>#REF!</v>
      </c>
      <c r="C16" s="5">
        <v>0</v>
      </c>
      <c r="D16" s="214"/>
      <c r="E16" s="202"/>
      <c r="F16" s="202"/>
      <c r="G16" s="202"/>
      <c r="H16" s="202"/>
      <c r="I16" s="202"/>
      <c r="J16" s="202"/>
      <c r="K16" s="202"/>
      <c r="L16" s="202"/>
      <c r="M16" s="202"/>
      <c r="N16" s="203"/>
    </row>
    <row r="17" spans="1:14" ht="12.95" customHeight="1" thickBot="1" x14ac:dyDescent="0.25">
      <c r="A17" s="212"/>
      <c r="B17" s="6" t="e">
        <f>+#REF!</f>
        <v>#REF!</v>
      </c>
      <c r="C17" s="7">
        <v>0</v>
      </c>
      <c r="D17" s="215"/>
      <c r="E17" s="204"/>
      <c r="F17" s="204"/>
      <c r="G17" s="204"/>
      <c r="H17" s="204"/>
      <c r="I17" s="204"/>
      <c r="J17" s="204"/>
      <c r="K17" s="204"/>
      <c r="L17" s="204"/>
      <c r="M17" s="204"/>
      <c r="N17" s="205"/>
    </row>
    <row r="18" spans="1:14" ht="12.95" customHeight="1" x14ac:dyDescent="0.2">
      <c r="A18" s="208">
        <v>3</v>
      </c>
      <c r="B18" s="2" t="e">
        <f>+#REF!</f>
        <v>#REF!</v>
      </c>
      <c r="C18" s="3">
        <v>0</v>
      </c>
      <c r="D18" s="213" t="e">
        <f>SUM(C18:C22)/(COUNTIF(C18:C22,"&lt;&gt;0"))</f>
        <v>#DIV/0!</v>
      </c>
      <c r="E18" s="206"/>
      <c r="F18" s="206"/>
      <c r="G18" s="206"/>
      <c r="H18" s="206"/>
      <c r="I18" s="206"/>
      <c r="J18" s="206"/>
      <c r="K18" s="206"/>
      <c r="L18" s="206"/>
      <c r="M18" s="206"/>
      <c r="N18" s="207"/>
    </row>
    <row r="19" spans="1:14" ht="12.95" customHeight="1" x14ac:dyDescent="0.2">
      <c r="A19" s="209"/>
      <c r="B19" s="4" t="e">
        <f>+#REF!</f>
        <v>#REF!</v>
      </c>
      <c r="C19" s="5">
        <v>0</v>
      </c>
      <c r="D19" s="214"/>
      <c r="E19" s="202"/>
      <c r="F19" s="202"/>
      <c r="G19" s="202"/>
      <c r="H19" s="202"/>
      <c r="I19" s="202"/>
      <c r="J19" s="202"/>
      <c r="K19" s="202"/>
      <c r="L19" s="202"/>
      <c r="M19" s="202"/>
      <c r="N19" s="203"/>
    </row>
    <row r="20" spans="1:14" ht="12.95" customHeight="1" x14ac:dyDescent="0.2">
      <c r="A20" s="209"/>
      <c r="B20" s="4" t="e">
        <f>+#REF!</f>
        <v>#REF!</v>
      </c>
      <c r="C20" s="5">
        <v>0</v>
      </c>
      <c r="D20" s="214"/>
      <c r="E20" s="202"/>
      <c r="F20" s="202"/>
      <c r="G20" s="202"/>
      <c r="H20" s="202"/>
      <c r="I20" s="202"/>
      <c r="J20" s="202"/>
      <c r="K20" s="202"/>
      <c r="L20" s="202"/>
      <c r="M20" s="202"/>
      <c r="N20" s="203"/>
    </row>
    <row r="21" spans="1:14" ht="12.95" customHeight="1" x14ac:dyDescent="0.2">
      <c r="A21" s="209"/>
      <c r="B21" s="4" t="e">
        <f>+#REF!</f>
        <v>#REF!</v>
      </c>
      <c r="C21" s="5">
        <v>0</v>
      </c>
      <c r="D21" s="214"/>
      <c r="E21" s="202"/>
      <c r="F21" s="202"/>
      <c r="G21" s="202"/>
      <c r="H21" s="202"/>
      <c r="I21" s="202"/>
      <c r="J21" s="202"/>
      <c r="K21" s="202"/>
      <c r="L21" s="202"/>
      <c r="M21" s="202"/>
      <c r="N21" s="203"/>
    </row>
    <row r="22" spans="1:14" ht="12.95" customHeight="1" thickBot="1" x14ac:dyDescent="0.25">
      <c r="A22" s="210"/>
      <c r="B22" s="6" t="e">
        <f>+#REF!</f>
        <v>#REF!</v>
      </c>
      <c r="C22" s="7">
        <v>0</v>
      </c>
      <c r="D22" s="215"/>
      <c r="E22" s="204"/>
      <c r="F22" s="204"/>
      <c r="G22" s="204"/>
      <c r="H22" s="204"/>
      <c r="I22" s="204"/>
      <c r="J22" s="204"/>
      <c r="K22" s="204"/>
      <c r="L22" s="204"/>
      <c r="M22" s="204"/>
      <c r="N22" s="205"/>
    </row>
    <row r="23" spans="1:14" ht="12.95" customHeight="1" x14ac:dyDescent="0.2">
      <c r="A23" s="208">
        <v>4</v>
      </c>
      <c r="B23" s="2" t="e">
        <f>+#REF!</f>
        <v>#REF!</v>
      </c>
      <c r="C23" s="3">
        <v>0</v>
      </c>
      <c r="D23" s="213" t="e">
        <f>SUM(C23:C27)/(COUNTIF(C23:C27,"&lt;&gt;0"))</f>
        <v>#DIV/0!</v>
      </c>
      <c r="E23" s="206"/>
      <c r="F23" s="206"/>
      <c r="G23" s="206"/>
      <c r="H23" s="206"/>
      <c r="I23" s="206"/>
      <c r="J23" s="206"/>
      <c r="K23" s="206"/>
      <c r="L23" s="206"/>
      <c r="M23" s="206"/>
      <c r="N23" s="207"/>
    </row>
    <row r="24" spans="1:14" ht="12.95" customHeight="1" x14ac:dyDescent="0.2">
      <c r="A24" s="209"/>
      <c r="B24" s="4" t="e">
        <f>+#REF!</f>
        <v>#REF!</v>
      </c>
      <c r="C24" s="5">
        <v>0</v>
      </c>
      <c r="D24" s="214"/>
      <c r="E24" s="202"/>
      <c r="F24" s="202"/>
      <c r="G24" s="202"/>
      <c r="H24" s="202"/>
      <c r="I24" s="202"/>
      <c r="J24" s="202"/>
      <c r="K24" s="202"/>
      <c r="L24" s="202"/>
      <c r="M24" s="202"/>
      <c r="N24" s="203"/>
    </row>
    <row r="25" spans="1:14" ht="12.95" customHeight="1" x14ac:dyDescent="0.2">
      <c r="A25" s="209"/>
      <c r="B25" s="4" t="e">
        <f>+#REF!</f>
        <v>#REF!</v>
      </c>
      <c r="C25" s="5">
        <v>0</v>
      </c>
      <c r="D25" s="214"/>
      <c r="E25" s="202"/>
      <c r="F25" s="202"/>
      <c r="G25" s="202"/>
      <c r="H25" s="202"/>
      <c r="I25" s="202"/>
      <c r="J25" s="202"/>
      <c r="K25" s="202"/>
      <c r="L25" s="202"/>
      <c r="M25" s="202"/>
      <c r="N25" s="203"/>
    </row>
    <row r="26" spans="1:14" ht="12.95" customHeight="1" x14ac:dyDescent="0.2">
      <c r="A26" s="209"/>
      <c r="B26" s="4" t="e">
        <f>+#REF!</f>
        <v>#REF!</v>
      </c>
      <c r="C26" s="5">
        <v>0</v>
      </c>
      <c r="D26" s="214"/>
      <c r="E26" s="202"/>
      <c r="F26" s="202"/>
      <c r="G26" s="202"/>
      <c r="H26" s="202"/>
      <c r="I26" s="202"/>
      <c r="J26" s="202"/>
      <c r="K26" s="202"/>
      <c r="L26" s="202"/>
      <c r="M26" s="202"/>
      <c r="N26" s="203"/>
    </row>
    <row r="27" spans="1:14" ht="12.95" customHeight="1" thickBot="1" x14ac:dyDescent="0.25">
      <c r="A27" s="210"/>
      <c r="B27" s="6" t="e">
        <f>+#REF!</f>
        <v>#REF!</v>
      </c>
      <c r="C27" s="7">
        <v>0</v>
      </c>
      <c r="D27" s="215"/>
      <c r="E27" s="204"/>
      <c r="F27" s="204"/>
      <c r="G27" s="204"/>
      <c r="H27" s="204"/>
      <c r="I27" s="204"/>
      <c r="J27" s="204"/>
      <c r="K27" s="204"/>
      <c r="L27" s="204"/>
      <c r="M27" s="204"/>
      <c r="N27" s="205"/>
    </row>
    <row r="28" spans="1:14" ht="12.95" customHeight="1" x14ac:dyDescent="0.25">
      <c r="A28" s="208">
        <v>5</v>
      </c>
      <c r="B28" s="2" t="e">
        <f>+#REF!</f>
        <v>#REF!</v>
      </c>
      <c r="C28" s="3">
        <v>0</v>
      </c>
      <c r="D28" s="213" t="e">
        <f>SUM(C28:C32)/(COUNTIF(C28:C32,"&lt;&gt;0"))</f>
        <v>#DIV/0!</v>
      </c>
      <c r="E28" s="216"/>
      <c r="F28" s="216"/>
      <c r="G28" s="216"/>
      <c r="H28" s="216"/>
      <c r="I28" s="216"/>
      <c r="J28" s="216"/>
      <c r="K28" s="216"/>
      <c r="L28" s="216"/>
      <c r="M28" s="216"/>
      <c r="N28" s="217"/>
    </row>
    <row r="29" spans="1:14" ht="12.95" customHeight="1" x14ac:dyDescent="0.2">
      <c r="A29" s="209"/>
      <c r="B29" s="4" t="e">
        <f>+#REF!</f>
        <v>#REF!</v>
      </c>
      <c r="C29" s="5">
        <v>0</v>
      </c>
      <c r="D29" s="214"/>
      <c r="E29" s="202"/>
      <c r="F29" s="202"/>
      <c r="G29" s="202"/>
      <c r="H29" s="202"/>
      <c r="I29" s="202"/>
      <c r="J29" s="202"/>
      <c r="K29" s="202"/>
      <c r="L29" s="202"/>
      <c r="M29" s="202"/>
      <c r="N29" s="203"/>
    </row>
    <row r="30" spans="1:14" ht="12.95" customHeight="1" x14ac:dyDescent="0.2">
      <c r="A30" s="209"/>
      <c r="B30" s="4" t="e">
        <f>+#REF!</f>
        <v>#REF!</v>
      </c>
      <c r="C30" s="5">
        <v>0</v>
      </c>
      <c r="D30" s="214"/>
      <c r="E30" s="202"/>
      <c r="F30" s="202"/>
      <c r="G30" s="202"/>
      <c r="H30" s="202"/>
      <c r="I30" s="202"/>
      <c r="J30" s="202"/>
      <c r="K30" s="202"/>
      <c r="L30" s="202"/>
      <c r="M30" s="202"/>
      <c r="N30" s="203"/>
    </row>
    <row r="31" spans="1:14" ht="12.95" customHeight="1" x14ac:dyDescent="0.2">
      <c r="A31" s="209"/>
      <c r="B31" s="4" t="e">
        <f>+#REF!</f>
        <v>#REF!</v>
      </c>
      <c r="C31" s="5">
        <v>0</v>
      </c>
      <c r="D31" s="214"/>
      <c r="E31" s="202"/>
      <c r="F31" s="202"/>
      <c r="G31" s="202"/>
      <c r="H31" s="202"/>
      <c r="I31" s="202"/>
      <c r="J31" s="202"/>
      <c r="K31" s="202"/>
      <c r="L31" s="202"/>
      <c r="M31" s="202"/>
      <c r="N31" s="203"/>
    </row>
    <row r="32" spans="1:14" ht="12.95" customHeight="1" thickBot="1" x14ac:dyDescent="0.25">
      <c r="A32" s="210"/>
      <c r="B32" s="6" t="e">
        <f>+#REF!</f>
        <v>#REF!</v>
      </c>
      <c r="C32" s="7">
        <v>0</v>
      </c>
      <c r="D32" s="215"/>
      <c r="E32" s="204"/>
      <c r="F32" s="204"/>
      <c r="G32" s="204"/>
      <c r="H32" s="204"/>
      <c r="I32" s="204"/>
      <c r="J32" s="204"/>
      <c r="K32" s="204"/>
      <c r="L32" s="204"/>
      <c r="M32" s="204"/>
      <c r="N32" s="205"/>
    </row>
    <row r="33" spans="1:15" ht="12.95" customHeight="1" x14ac:dyDescent="0.2">
      <c r="D33" s="8"/>
    </row>
    <row r="34" spans="1:15" ht="12.95" customHeight="1" x14ac:dyDescent="0.2">
      <c r="A34" s="1" t="s">
        <v>7</v>
      </c>
      <c r="F34" s="9" t="e">
        <f>+(D8+D13+D18+D23+D28)/O41</f>
        <v>#DIV/0!</v>
      </c>
    </row>
    <row r="36" spans="1:15" x14ac:dyDescent="0.2">
      <c r="A36" s="10" t="s">
        <v>16</v>
      </c>
      <c r="B36" s="11"/>
      <c r="E36" s="12"/>
      <c r="F36" s="13"/>
      <c r="O36" s="14">
        <f>COUNTIF(C8:C12,"&lt;&gt;0")</f>
        <v>0</v>
      </c>
    </row>
    <row r="37" spans="1:15" x14ac:dyDescent="0.2">
      <c r="A37" s="11"/>
      <c r="B37" s="11"/>
      <c r="E37" s="12"/>
      <c r="F37" s="13"/>
      <c r="O37" s="14">
        <f>COUNTIF(C13:C17,"&lt;&gt;0")</f>
        <v>0</v>
      </c>
    </row>
    <row r="38" spans="1:15" x14ac:dyDescent="0.2">
      <c r="O38" s="14">
        <f>COUNTIF(C18:C22,"&lt;&gt;0")</f>
        <v>0</v>
      </c>
    </row>
    <row r="39" spans="1:15" x14ac:dyDescent="0.2">
      <c r="A39" s="11"/>
      <c r="B39" s="11" t="s">
        <v>10</v>
      </c>
      <c r="E39" s="12"/>
      <c r="F39" s="13"/>
      <c r="I39" s="15" t="s">
        <v>11</v>
      </c>
      <c r="O39" s="14">
        <f>COUNTIF(C23:C27,"&lt;&gt;0")</f>
        <v>0</v>
      </c>
    </row>
    <row r="40" spans="1:15" x14ac:dyDescent="0.2">
      <c r="A40" s="11" t="s">
        <v>8</v>
      </c>
      <c r="B40" s="11"/>
      <c r="E40" s="12"/>
      <c r="F40" s="13"/>
      <c r="I40" s="16" t="s">
        <v>9</v>
      </c>
      <c r="O40" s="14">
        <f>COUNTIF(C28:C32,"&lt;&gt;0")</f>
        <v>0</v>
      </c>
    </row>
    <row r="41" spans="1:15" x14ac:dyDescent="0.2">
      <c r="A41" s="16" t="s">
        <v>13</v>
      </c>
      <c r="I41" s="16" t="s">
        <v>13</v>
      </c>
      <c r="O41" s="14">
        <f>COUNTIF(O36:O40,"&lt;&gt;0")</f>
        <v>0</v>
      </c>
    </row>
  </sheetData>
  <mergeCells count="40">
    <mergeCell ref="A8:A12"/>
    <mergeCell ref="A5:A7"/>
    <mergeCell ref="B5:B7"/>
    <mergeCell ref="C5:C7"/>
    <mergeCell ref="D5:D7"/>
    <mergeCell ref="D8:D12"/>
    <mergeCell ref="A28:A32"/>
    <mergeCell ref="E30:N30"/>
    <mergeCell ref="E31:N31"/>
    <mergeCell ref="A13:A17"/>
    <mergeCell ref="A18:A22"/>
    <mergeCell ref="E13:N13"/>
    <mergeCell ref="E18:N18"/>
    <mergeCell ref="E32:N32"/>
    <mergeCell ref="D13:D17"/>
    <mergeCell ref="D18:D22"/>
    <mergeCell ref="A23:A27"/>
    <mergeCell ref="D23:D27"/>
    <mergeCell ref="E27:N27"/>
    <mergeCell ref="E28:N28"/>
    <mergeCell ref="D28:D32"/>
    <mergeCell ref="E29:N29"/>
    <mergeCell ref="E24:N24"/>
    <mergeCell ref="E25:N25"/>
    <mergeCell ref="E26:N26"/>
    <mergeCell ref="E20:N20"/>
    <mergeCell ref="E21:N21"/>
    <mergeCell ref="E12:N12"/>
    <mergeCell ref="E22:N22"/>
    <mergeCell ref="E23:N23"/>
    <mergeCell ref="E14:N14"/>
    <mergeCell ref="E15:N15"/>
    <mergeCell ref="E16:N16"/>
    <mergeCell ref="E17:N17"/>
    <mergeCell ref="E19:N19"/>
    <mergeCell ref="E5:N7"/>
    <mergeCell ref="E8:N8"/>
    <mergeCell ref="E9:N9"/>
    <mergeCell ref="E10:N10"/>
    <mergeCell ref="E11:N11"/>
  </mergeCells>
  <dataValidations count="1">
    <dataValidation type="date" operator="greaterThanOrEqual" allowBlank="1" showInputMessage="1" showErrorMessage="1" sqref="E8:E43" xr:uid="{00000000-0002-0000-0200-000000000000}">
      <formula1>41426</formula1>
    </dataValidation>
  </dataValidations>
  <pageMargins left="1.3779527559055118" right="0.43307086614173229" top="1.0236220472440944" bottom="0.74803149606299213" header="0.31496062992125984" footer="0.31496062992125984"/>
  <pageSetup paperSize="5" scale="90" orientation="landscape"/>
  <headerFooter>
    <oddHeader xml:space="preserve">&amp;L&amp;G&amp;C&amp;"Arial,Negrita"&amp;14
PLAN DE MEJORAMIENTO ARCHIVÍSTICO
&amp;RVersion: 05
2013/26/07
&amp;P de &amp;N&amp;16
</oddHeader>
    <oddFooter>&amp;L&amp;"Arial,Normal"&amp;10Proceso: Inspección, control y vigilancia&amp;RCódigo: ICF-F-03</oddFoot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MEJORAMIENTO PROCESOS</vt:lpstr>
      <vt:lpstr>FORMATO ANALISIS DE LAS CAUSAS</vt:lpstr>
      <vt:lpstr>SEGUIMIENTO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ICV-F-03_PLAN_DE_MEJORAMIENTO_ARCHIVISTICO</dc:title>
  <dc:creator>YAMITH GARCIA VERA</dc:creator>
  <cp:lastModifiedBy>SONIA CARDONA</cp:lastModifiedBy>
  <cp:lastPrinted>2020-01-28T16:51:14Z</cp:lastPrinted>
  <dcterms:created xsi:type="dcterms:W3CDTF">2009-05-18T14:16:31Z</dcterms:created>
  <dcterms:modified xsi:type="dcterms:W3CDTF">2025-02-24T16:29:07Z</dcterms:modified>
</cp:coreProperties>
</file>